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4760" windowHeight="6915" activeTab="1"/>
  </bookViews>
  <sheets>
    <sheet name="Hilfe" sheetId="1" r:id="rId1"/>
    <sheet name="Zusammenfassung" sheetId="2" r:id="rId2"/>
    <sheet name="Prioritäten" sheetId="3" r:id="rId3"/>
    <sheet name="Text Strat Aktivität + Maßnahme" sheetId="4" r:id="rId4"/>
    <sheet name="Strateg Aktivitäten" sheetId="5" r:id="rId5"/>
    <sheet name="Maßnahmen Ökologie" sheetId="6" r:id="rId6"/>
    <sheet name="Maßnahmen Ökonomie" sheetId="7" r:id="rId7"/>
    <sheet name="Maßnahmen Sozial" sheetId="8" r:id="rId8"/>
    <sheet name="Grafik Priorität Themenfeld" sheetId="9" r:id="rId9"/>
    <sheet name="Grafik Aktivität Themenfeld" sheetId="10" r:id="rId10"/>
    <sheet name="Grafik Maßnahmen Themenfeld" sheetId="11" r:id="rId11"/>
    <sheet name="Grafik Profil Zielbereich" sheetId="12" r:id="rId12"/>
    <sheet name="Grafik Profil Zieldimensionen" sheetId="13" r:id="rId13"/>
    <sheet name="Grafik Profil Ökologie" sheetId="14" r:id="rId14"/>
    <sheet name="Grafik Profil Ökonomie" sheetId="15" r:id="rId15"/>
    <sheet name="Grafik Profil Sozial" sheetId="16" r:id="rId16"/>
  </sheets>
  <definedNames/>
  <calcPr fullCalcOnLoad="1"/>
</workbook>
</file>

<file path=xl/comments6.xml><?xml version="1.0" encoding="utf-8"?>
<comments xmlns="http://schemas.openxmlformats.org/spreadsheetml/2006/main">
  <authors>
    <author>Institut f?r</author>
  </authors>
  <commentList>
    <comment ref="B26" authorId="0">
      <text>
        <r>
          <rPr>
            <b/>
            <sz val="8"/>
            <rFont val="Tahoma"/>
            <family val="0"/>
          </rPr>
          <t>Institut für:</t>
        </r>
        <r>
          <rPr>
            <sz val="8"/>
            <rFont val="Tahoma"/>
            <family val="0"/>
          </rPr>
          <t xml:space="preserve">
Naturnahe Rohstoff- und Energieberietstellung für die Produktion</t>
        </r>
      </text>
    </comment>
    <comment ref="B38" authorId="0">
      <text>
        <r>
          <rPr>
            <b/>
            <sz val="10"/>
            <rFont val="Tahoma"/>
            <family val="2"/>
          </rPr>
          <t>Institut für:</t>
        </r>
        <r>
          <rPr>
            <sz val="10"/>
            <rFont val="Tahoma"/>
            <family val="2"/>
          </rPr>
          <t xml:space="preserve">
Schaffung und Erhalt von naturnahen Lebnsräumen mit hoher Biodiversität</t>
        </r>
      </text>
    </comment>
    <comment ref="B50" authorId="0">
      <text>
        <r>
          <rPr>
            <b/>
            <sz val="10"/>
            <rFont val="Tahoma"/>
            <family val="2"/>
          </rPr>
          <t>Institut für:</t>
        </r>
        <r>
          <rPr>
            <sz val="10"/>
            <rFont val="Tahoma"/>
            <family val="2"/>
          </rPr>
          <t xml:space="preserve">
Erhalt und Steigerung der Produktivität von Land- und Forstwirtschaft, Gewässern in ökologisch ausgewogener Form</t>
        </r>
      </text>
    </comment>
  </commentList>
</comments>
</file>

<file path=xl/sharedStrings.xml><?xml version="1.0" encoding="utf-8"?>
<sst xmlns="http://schemas.openxmlformats.org/spreadsheetml/2006/main" count="732" uniqueCount="295">
  <si>
    <t>Maßnahme</t>
  </si>
  <si>
    <t>Indikatoren</t>
  </si>
  <si>
    <t>Anteil erneuerbarer zugunsten nicht erneuerbarer Rohstoffeinsatz</t>
  </si>
  <si>
    <t>Abwärmeverwertung</t>
  </si>
  <si>
    <t>Mittelwert</t>
  </si>
  <si>
    <t>Anteil Monokulturen an Betriebsfläche</t>
  </si>
  <si>
    <t>Einsatz biologischer (organischer) Düngemittel</t>
  </si>
  <si>
    <t>Einsatz anorganischer Dünger</t>
  </si>
  <si>
    <t>Produktion naturnaher Rohstoffe</t>
  </si>
  <si>
    <t>Anteil biologischer Landbau</t>
  </si>
  <si>
    <t>Nutzung regionaler Ressourcen</t>
  </si>
  <si>
    <t xml:space="preserve">Anteil eigene Abfallbehandlung </t>
  </si>
  <si>
    <t>Abfalltrennung für Recycling</t>
  </si>
  <si>
    <t>Umweltbelastungen wesentlicher Produkte und Dienstleistungen</t>
  </si>
  <si>
    <t>Lärmbelastung für Umgebung</t>
  </si>
  <si>
    <t>Temperaturbelastung in Gewässer</t>
  </si>
  <si>
    <t>Strahlungsbelastung für Umgebung</t>
  </si>
  <si>
    <t>Staubbelastung für Umgebung</t>
  </si>
  <si>
    <t>Geruchsbelastung für Umgebung</t>
  </si>
  <si>
    <t>absoluter Materialverbrauch anderer Betriebsmittel</t>
  </si>
  <si>
    <t>Einsatz ressourcenintensiver Stoffe</t>
  </si>
  <si>
    <t>Einsatz nicht erneuerbaren Ressourcen</t>
  </si>
  <si>
    <t>Verlängerung der Nutzungsdauer</t>
  </si>
  <si>
    <t>Einsatz von Abwärme</t>
  </si>
  <si>
    <t>Erhöhung der Tragfähigkeit des Ökosystems</t>
  </si>
  <si>
    <t>Naturnahe Produktion</t>
  </si>
  <si>
    <t>Naturnaher Lebensraum - Biodiversität</t>
  </si>
  <si>
    <t xml:space="preserve"> Produktivität von Naturräumen</t>
  </si>
  <si>
    <t>Belastungsreduktion</t>
  </si>
  <si>
    <t>Emission in Luft und Abwasser</t>
  </si>
  <si>
    <t>Abfall</t>
  </si>
  <si>
    <t>Lärm, Temperatur, Strahlung</t>
  </si>
  <si>
    <t>Ressourcenschonung</t>
  </si>
  <si>
    <t>absoluter Energieeinsatz</t>
  </si>
  <si>
    <t>abs. Rohstoff- u. Wassereinsatz</t>
  </si>
  <si>
    <t>Energie- und Ressourceneffizienz</t>
  </si>
  <si>
    <t>Maßnahmen</t>
  </si>
  <si>
    <t>Maßnahme 1</t>
  </si>
  <si>
    <t>Maßnahme 2</t>
  </si>
  <si>
    <t>Maßnahme 3</t>
  </si>
  <si>
    <t>Maßnahme 4</t>
  </si>
  <si>
    <t>Maßnahme 5</t>
  </si>
  <si>
    <t>Maßnahme 6</t>
  </si>
  <si>
    <t>Maßnahme 7</t>
  </si>
  <si>
    <t>Maßnahme 8</t>
  </si>
  <si>
    <t>Maßnahme 9</t>
  </si>
  <si>
    <t>Maßnahme 10</t>
  </si>
  <si>
    <t>Maßnahme 11</t>
  </si>
  <si>
    <t>Maßnahme 12</t>
  </si>
  <si>
    <t>Maßnahme 13</t>
  </si>
  <si>
    <t>Maßnahme 14</t>
  </si>
  <si>
    <t>Maßnahme 15</t>
  </si>
  <si>
    <t>Maßnahme 16</t>
  </si>
  <si>
    <t>Maßnahme 17</t>
  </si>
  <si>
    <t>Maßnahme 18</t>
  </si>
  <si>
    <t>Maßnahme 19</t>
  </si>
  <si>
    <t>Maßnahme 20</t>
  </si>
  <si>
    <t>Ausmaß</t>
  </si>
  <si>
    <t>Breite</t>
  </si>
  <si>
    <t>max bzw. min 1</t>
  </si>
  <si>
    <t>max bzw. min 2</t>
  </si>
  <si>
    <t>Aktivitäten</t>
  </si>
  <si>
    <t>Aktivität 1</t>
  </si>
  <si>
    <t>Aktivität 2</t>
  </si>
  <si>
    <t>Aktivität 3</t>
  </si>
  <si>
    <t>Aktivität 4</t>
  </si>
  <si>
    <t>Aktivität 5</t>
  </si>
  <si>
    <t>Aktivität 6</t>
  </si>
  <si>
    <t>Aktivität 7</t>
  </si>
  <si>
    <t>Aktivität 8</t>
  </si>
  <si>
    <t>Aktivität 9</t>
  </si>
  <si>
    <t>Aktivität 10</t>
  </si>
  <si>
    <t>Kurzbezeichnung</t>
  </si>
  <si>
    <t>Anmerkung</t>
  </si>
  <si>
    <t>SUMME</t>
  </si>
  <si>
    <t>Maßnahme 21</t>
  </si>
  <si>
    <t>Maßnahme 22</t>
  </si>
  <si>
    <t>Maßnahme 23</t>
  </si>
  <si>
    <t>Maßnahme 24</t>
  </si>
  <si>
    <t>Maßnahme 25</t>
  </si>
  <si>
    <t>Maßnahme 26</t>
  </si>
  <si>
    <t>Maßnahme 27</t>
  </si>
  <si>
    <t>Maßnahme 28</t>
  </si>
  <si>
    <t>Maßnahme 29</t>
  </si>
  <si>
    <t>Maßnahme 30</t>
  </si>
  <si>
    <t>Aktivität 11</t>
  </si>
  <si>
    <t>Aktivität 12</t>
  </si>
  <si>
    <t>Aktivität 13</t>
  </si>
  <si>
    <t>Aktivität 14</t>
  </si>
  <si>
    <t>Aktivität 15</t>
  </si>
  <si>
    <t>SUMME Ökologie</t>
  </si>
  <si>
    <t>Summe Maßnahmen</t>
  </si>
  <si>
    <t xml:space="preserve">Sicherung der Grundbedürfnisse
</t>
  </si>
  <si>
    <t>Kostendeckung</t>
  </si>
  <si>
    <t>Sicherung der Humanressourcen</t>
  </si>
  <si>
    <t>Sicherung der  Ressourcen</t>
  </si>
  <si>
    <t>Fixkostenanteil</t>
  </si>
  <si>
    <t>Grad der Vollkostendeckung</t>
  </si>
  <si>
    <t>Verbesserung des Controlling Systems</t>
  </si>
  <si>
    <t>Kostenführerschaft</t>
  </si>
  <si>
    <t>weitere betriebsinterne Indikatoren</t>
  </si>
  <si>
    <t>Zahl der offenen Stellen</t>
  </si>
  <si>
    <t>Lehrlingsstellen</t>
  </si>
  <si>
    <t>Fortbildungskosten</t>
  </si>
  <si>
    <t>Zahl der teilnehmenden Mitarbeiter am Fortbildungsangebot</t>
  </si>
  <si>
    <t>Zeitraum für Miet-, Pachtverträge</t>
  </si>
  <si>
    <t>Informelle Netzwerke</t>
  </si>
  <si>
    <t>Materialrücknahmeverträge</t>
  </si>
  <si>
    <t>effizientere Ressourcennutzung durch Netzwerke</t>
  </si>
  <si>
    <t>Umsatztrentabilität</t>
  </si>
  <si>
    <t>Gesamtkapitalrentabilität</t>
  </si>
  <si>
    <t>Cash flow Leistungsrate</t>
  </si>
  <si>
    <t>EGT - Ergebnis der gewöhnlichen Geschäftstätigkeit</t>
  </si>
  <si>
    <t>RoI - Return on Investment</t>
  </si>
  <si>
    <t>Anteil der Produkte mit Marktführerschaft am Umsatz</t>
  </si>
  <si>
    <t>Exportquote</t>
  </si>
  <si>
    <t>Eigenkapitalquote</t>
  </si>
  <si>
    <t>Verschuldungsanteil asbolut</t>
  </si>
  <si>
    <t>Rating (nach Basel II)</t>
  </si>
  <si>
    <t>Anteil der Umsätze in neuen Märkten</t>
  </si>
  <si>
    <t>Umsatzanteil neuer Produkte</t>
  </si>
  <si>
    <t>Forschungsausgaben</t>
  </si>
  <si>
    <t>Entwicklungsausgaben</t>
  </si>
  <si>
    <t>Zahl der Produkte in der Entwicklungsphase</t>
  </si>
  <si>
    <t>Vielfalt der Produkte</t>
  </si>
  <si>
    <t>Zahl der Marken</t>
  </si>
  <si>
    <t>Ausgaben für PR</t>
  </si>
  <si>
    <t>Bekanntheitswert der Marken</t>
  </si>
  <si>
    <t>Corporate Identity</t>
  </si>
  <si>
    <t>Auszeichnungen</t>
  </si>
  <si>
    <t>Zahl an Reklamationen, Kundenbetreuung</t>
  </si>
  <si>
    <t>Produktverantwortung</t>
  </si>
  <si>
    <t>HS&amp;E-Systeme</t>
  </si>
  <si>
    <t>Qualitätssicherung, ISO 14000, Qualitätszertifikate</t>
  </si>
  <si>
    <t>Fertigungsgenauigkeit</t>
  </si>
  <si>
    <t>Lieferpünktlichkeit</t>
  </si>
  <si>
    <t xml:space="preserve">Monetäre Ziele
</t>
  </si>
  <si>
    <t>Rentabilität und Sharholderincome</t>
  </si>
  <si>
    <t>Umsatz und Marktanteil</t>
  </si>
  <si>
    <t>Eigenkapital und Verschuldung</t>
  </si>
  <si>
    <t>Nicht monetäre Ziele</t>
  </si>
  <si>
    <t>Zukunftssicherung und qualitatives Wachstum</t>
  </si>
  <si>
    <t>Identifikation – Identität und Image</t>
  </si>
  <si>
    <t>Produktqualität</t>
  </si>
  <si>
    <t>Sozialkapital - Zusammenhalt</t>
  </si>
  <si>
    <t>Gesundheit und Sicherheit
der Mitarbeiter und Kunden</t>
  </si>
  <si>
    <t>Mitarbeiterzufriedenheit</t>
  </si>
  <si>
    <t>materielle Sicherheit</t>
  </si>
  <si>
    <t>soziale Mobilität im Unternehmen</t>
  </si>
  <si>
    <t>Kommunikation und Partizipation</t>
  </si>
  <si>
    <t>Chancengleichheit</t>
  </si>
  <si>
    <t xml:space="preserve">Aus- und Weiterbildung der Mitarbeiter
</t>
  </si>
  <si>
    <t>Wechselwirkung mit dem Umfeld</t>
  </si>
  <si>
    <t>Entw. d. Regionarwirtschaft</t>
  </si>
  <si>
    <t>Stabilität d. Regionalgesellschaft</t>
  </si>
  <si>
    <t>Image in u. Kommunikation mit dem Umfeld</t>
  </si>
  <si>
    <t>Gefahren für die regionale Bevölkerung</t>
  </si>
  <si>
    <t>Zufriedenheit bei Mitarbeitern (Umfragewerte)</t>
  </si>
  <si>
    <t>Verbesserung der Arbeitsbedingungen (Wohlfühlen, Aufenthaltsraum,)</t>
  </si>
  <si>
    <t>Teilnehmerzahl der Mitarbeiter bei Veranstaltungen (Kultur-)</t>
  </si>
  <si>
    <t>Annahme des Kultur- und  Freizeitangebots</t>
  </si>
  <si>
    <t>Zeitaufwand für Mitarbeitergespräche mit Vorgesetzten</t>
  </si>
  <si>
    <t>Stakeholderdialoge</t>
  </si>
  <si>
    <t>Mitarbeiterinformation</t>
  </si>
  <si>
    <t>Arbeitervertretung in Entscheidungsprozessen des Managements</t>
  </si>
  <si>
    <t>Anteil - gleiches Einkommen von Frauen und Männern</t>
  </si>
  <si>
    <t>Anteil der Beschäftigten über 50  u. unter 20 Jahren</t>
  </si>
  <si>
    <t>flexiblere Arbeitszeiten</t>
  </si>
  <si>
    <t>Führungspositionen aus eigenen Reihen</t>
  </si>
  <si>
    <t>Möglichkeiten zur Fortbildung pro Mitarbeiter</t>
  </si>
  <si>
    <t>Lieferanten aus Region</t>
  </si>
  <si>
    <t>Verkehrsangebot für die Region</t>
  </si>
  <si>
    <t>Kulturangebot für Region</t>
  </si>
  <si>
    <t xml:space="preserve">Kooperationen mit regionalen Ausbildungsstätten </t>
  </si>
  <si>
    <t>Informelle Netzwerke, Berichterstattung</t>
  </si>
  <si>
    <t>Ökologie</t>
  </si>
  <si>
    <t>Ökonomie</t>
  </si>
  <si>
    <t>Sozial</t>
  </si>
  <si>
    <t>Prioritäten</t>
  </si>
  <si>
    <t xml:space="preserve">Prioritäten </t>
  </si>
  <si>
    <t>Prioritätenprofil</t>
  </si>
  <si>
    <t>Zusammenfassung Themenfeld</t>
  </si>
  <si>
    <t>Zusammenfassung Zielbereiche</t>
  </si>
  <si>
    <t>Zusammenfassung Dimensionen</t>
  </si>
  <si>
    <t>Akti</t>
  </si>
  <si>
    <t>Maß</t>
  </si>
  <si>
    <t>SUMME Aktivitäten</t>
  </si>
  <si>
    <t>Aktivitätenprofil</t>
  </si>
  <si>
    <t>Zusammenfassung Aktivitäten</t>
  </si>
  <si>
    <t>Profile</t>
  </si>
  <si>
    <t>Aus- und Weiterbildung der Mitarbeiter</t>
  </si>
  <si>
    <t>Gesundheit u. Sicherheit d. Mitarbeiter u. Kunden</t>
  </si>
  <si>
    <t xml:space="preserve">Gesundheit u.Sicherheit
</t>
  </si>
  <si>
    <t>Vorgangsweise</t>
  </si>
  <si>
    <t>1.</t>
  </si>
  <si>
    <t>2.</t>
  </si>
  <si>
    <t>3.</t>
  </si>
  <si>
    <t>4.</t>
  </si>
  <si>
    <t>5.</t>
  </si>
  <si>
    <t>6.</t>
  </si>
  <si>
    <t>7.</t>
  </si>
  <si>
    <t>Eingabe der Prioritäten von -10 bis + 10 in Tabellenblatt "Prioritäten" beginnend mit Zelle D4 … bis D30</t>
  </si>
  <si>
    <t>Eingabe der Wirkungen der Maßnahmen nach Ausmaß und Breite von + 5 bis - 5 in den 27 Themenfeldern in Tabellenblatt "Maßnahmen Ökologie" beginnend mit Zelle D 26 … bis R 129 (für 30 Maßnahmen vorbereitet)</t>
  </si>
  <si>
    <t>Eingabe der Wirkungen der Maßnahmen nach Ausmaß und Breite von + 5 bis - 5 in den 27 Themenfeldern in Tabellenblatt "Maßnahmen Ökonomie" beginnend mit Zelle D 26 … bis R 129 (für 30 Maßnahmen vorbereitet)</t>
  </si>
  <si>
    <t>Eingabe der Wirkungen der Maßnahmen nach Ausmaß und Breite von + 5 bis - 5 in den 27 Themenfeldern in Tabellenblatt "Maßnahmen Sozial" beginnend mit Zelle D 26 … bis R 129 (für 30 Maßnahmen vorbereitet)</t>
  </si>
  <si>
    <t xml:space="preserve">8. </t>
  </si>
  <si>
    <t>Analyse der Grafiken</t>
  </si>
  <si>
    <t>Eingabe des Textes zu den Maßnahmen in Tabellenblatt "Text Strateg Aktivität + Maßnahme" beginnend mit Zelle F4 .. bis F33 (für 30 Maßnahmen vorbereitet)</t>
  </si>
  <si>
    <t>Eingabe der Wirkungen der Strategischen Aktivitäten von + 5 bis - 5 in den 27 Themenfeldern in Tabellenblatt "Strategische Aktivitäten" beginnend mit Zelle D33 … bis R 59 (für 15 strategische Aktivitäten vorbereitet)</t>
  </si>
  <si>
    <t>Eingabe des Textes zu den Strategischen Aktivitäten in Tabellenblatt "Text Strateg Aktivität + Maßnahme" beginnend mit Zelle B4 .. bis B18 (für 15 Strategische Aktivitäten vorbereitet)</t>
  </si>
  <si>
    <t>Fluktuationsrate (GRI LA2)</t>
  </si>
  <si>
    <t>Gleiche Anzahl der Ausbildungsstunden pro Jahr für alle Mitarbeiter (GRI LA9)</t>
  </si>
  <si>
    <t>Anzahl der Ausbildungstunden pro Jahr für Angestellte (GRI LA9)</t>
  </si>
  <si>
    <t>Reduktion von Bestechung und Korruption in der Gesellschaft (GRI SO2)</t>
  </si>
  <si>
    <t>Reduktion (indirekter) Zahlungen an pol. Parteien (GRI SO5)</t>
  </si>
  <si>
    <t>Regionale Wertschöpfung</t>
  </si>
  <si>
    <t>Netto geschaffene Arbeitsplätze</t>
  </si>
  <si>
    <t>Nettoumsatz (GRI EC1)</t>
  </si>
  <si>
    <t>Marktanteil (GRI EC2)</t>
  </si>
  <si>
    <t xml:space="preserve">Kosten für eingekaufte Waren, Materialien und Dienstleistungen (GRI EC3) </t>
  </si>
  <si>
    <t>Höhe der Gewinnrücklagen (GRI EC7)</t>
  </si>
  <si>
    <t xml:space="preserve">Spenden des Unternehmens für die Region (GRI EC10)  </t>
  </si>
  <si>
    <t>absoluter Wassereinsatz (GRI EN5)</t>
  </si>
  <si>
    <t>Emissionen in Gewässer (GRI EN12)</t>
  </si>
  <si>
    <t>Anteil Kreislaufwasser und wiederverwendetes Wasser (GRI EN22)</t>
  </si>
  <si>
    <t>Flächenversiegelung</t>
  </si>
  <si>
    <t>Direkte Emissionen klimarelevanter Gase (GRI EN8)</t>
  </si>
  <si>
    <t>Gebrauch und Emissionen von Ozon abbauenden Substanzen (GRI EN9)</t>
  </si>
  <si>
    <t>Sonderabfällen und gefährliche Stoffe (GRI EN31)</t>
  </si>
  <si>
    <t>NOx, SOx und andere signifikante Luftemission (GRI EN10)</t>
  </si>
  <si>
    <t>Gesamtabfallmenge (GRI EN11)</t>
  </si>
  <si>
    <t>absoluter Rohstoffeinsatz, gesamter Materialverbrauch (GRI EN1)</t>
  </si>
  <si>
    <t>absoluter Verbrauch an zugekauftem Strom (GRI EN4)</t>
  </si>
  <si>
    <t>Energieverbrauch pro Produkteinheit (GRI EN17)</t>
  </si>
  <si>
    <t>Rohstoffeinsatz pro Produkteinheit</t>
  </si>
  <si>
    <t>Lebenszyklusweiter Energiebedarf der wesentlichen Produkte (GRI EN18)</t>
  </si>
  <si>
    <t>Anteil erneuerbarer zugunsten nicht erneuerbarer Energiequellen (GRI EN17)</t>
  </si>
  <si>
    <t>Gesamtenergieverbrauch aller derzeit in Anwendung befindlicher Produkte</t>
  </si>
  <si>
    <t>Wasserentnahme im Verhältnis zu Regenerierbarkeit (GRI EN21)</t>
  </si>
  <si>
    <t>Anteil der Flächen mit großer Biodiversität (GRI EN6, EN23)</t>
  </si>
  <si>
    <t xml:space="preserve">Einsatz schadstoffarmer (Natur-)Materialien </t>
  </si>
  <si>
    <t xml:space="preserve">Indirekte Emission der Zulieferer (GRI EN30) </t>
  </si>
  <si>
    <t>Emission der Produkte und Dienstleistungen in der Anwendung (GRI EN14)</t>
  </si>
  <si>
    <t>Stoffliche Verwertung von Altstoffen (GRI EN2)</t>
  </si>
  <si>
    <t>Einsatz von Abfällen zur Energiegewinnung (GRI EN19)</t>
  </si>
  <si>
    <t>Lieferantensicherheit</t>
  </si>
  <si>
    <t>Höhe der Dividende (GRI EC6)</t>
  </si>
  <si>
    <t>Bankverbindlichkeiten (GRI EC6)</t>
  </si>
  <si>
    <t>Kundenzufriedenheit (GRI PR8)</t>
  </si>
  <si>
    <t>Gefahren für den Kunden (GRI , PR4, PR5, PR6)</t>
  </si>
  <si>
    <t>Anteil der MitarbeiterInnen, die an HIV/AIDS erkrankt sind (GRI LA8)</t>
  </si>
  <si>
    <t>Sozialleistungen und Vergünstigungen für Mitarbeiter (GRI LA12)</t>
  </si>
  <si>
    <t>Entwicklung der Anzahl der beschäftigten Mitarbeiter (GRI LA2)</t>
  </si>
  <si>
    <t>Lohnniveau, Summe aller Lohnzahlungen und Zusatzleistungen (GRI EC5)</t>
  </si>
  <si>
    <t>Anteil der Beschäftigten, die über einen Tarifvertrag verfügen (GRI LA3)</t>
  </si>
  <si>
    <t>Lehrlingsanteil</t>
  </si>
  <si>
    <t>Anzahl der Ausbildungstunden für ArbeiterInnen (GRI LA9)</t>
  </si>
  <si>
    <t>Beachtung von Kartell- und Monopolregelungen (GRI SO6)</t>
  </si>
  <si>
    <t>Bezahlte Steuern (abzüglich erhaltener Subventionen) (GRI EC 8+9)</t>
  </si>
  <si>
    <t>Entw. d. (Regional-)Wirtschaft</t>
  </si>
  <si>
    <t>Stabilität d. (Regional-)Gesellschaft</t>
  </si>
  <si>
    <t>Kundeninformation, Aufwand für Berichte (GRI PR2, PR11)</t>
  </si>
  <si>
    <t>Image bei Anrainern</t>
  </si>
  <si>
    <t>Verfahren zur Einbindung von lokalen Stakeholdern in einen Dialog (GRI SO1)</t>
  </si>
  <si>
    <t>Auszeichnungen für sozial, ethisch und ökologisch relevante Leistungen (GRI SO4)</t>
  </si>
  <si>
    <t>Akzeptanz der Umgebung</t>
  </si>
  <si>
    <t>Stoffeinsatz aus naturnahen Prod.-formen (Bio-Landbau, nachhaltiger Forst)</t>
  </si>
  <si>
    <t>Population gefährdeter Arten in Gebieten mit Geschäftstätigkeit (GRI EN28)</t>
  </si>
  <si>
    <t>Schutz und zur Wiederherstellung ursprünglicher Ökosysteme</t>
  </si>
  <si>
    <t>Beeinflussung v. Ökosystemen durch Produktion, Produkte/Dienstleist. (GRI EN7)</t>
  </si>
  <si>
    <t xml:space="preserve">Anteil Naturräumen zur Betriebsfläche (GRI EN24 und EN26) </t>
  </si>
  <si>
    <t>Klimarelevanter Gase aus eingekauftem Strom, Wärme, Dampf (GRI EN8)</t>
  </si>
  <si>
    <t xml:space="preserve">indirekte sonstige Emissionen (v.a. Verkehr) </t>
  </si>
  <si>
    <t>Anteil des Produkts, der nach Gebrauch recycliert / verwertet wird (GRI EN15)</t>
  </si>
  <si>
    <t>absoluter direkter Verbrauch an Primärenergieträgern (Öl, Kohle...) (GRI EN3)</t>
  </si>
  <si>
    <t>Absoluter produktionsvorgelagerter Energieeinsatz</t>
  </si>
  <si>
    <t>Indirekter Energieverbrauch durch energieintensive Materialien (Stahl, Aluminium) (GRI EN19)</t>
  </si>
  <si>
    <t>Gleichmäßige Verteilung der Sozialausgaben für verschiedene Mitarbeitergruppen</t>
  </si>
  <si>
    <t>Positiver Deckungsbeitrag</t>
  </si>
  <si>
    <t>Weitere betriebsinterne Indikatoren</t>
  </si>
  <si>
    <t>Gleichmäßige Altersverteilung der Mitarbeiter</t>
  </si>
  <si>
    <t>Langfristigere Lieferverträge</t>
  </si>
  <si>
    <t>Anzahl (tötlicher) Unfälle in Relation zu geleisteten Arbeitsstunden (GRI LA7)</t>
  </si>
  <si>
    <t xml:space="preserve">Krankenstand in Relation zu geleisteten Arbeitsstunden (GRI LA7) </t>
  </si>
  <si>
    <t>Einhaltung der Menschenrechte im Unternehmen (GRI HR8, HR11)</t>
  </si>
  <si>
    <t>Menschenrechte in Zulieferkette (Kinderarbeit, Zwangsarbeit, Gewerkschaftsfreiheit...)</t>
  </si>
  <si>
    <t>Anteil der Arbeitskäfte mit zeitlich befristetem Arbeitsverhältnis (GRI LA1)</t>
  </si>
  <si>
    <t>MitarbeiterInnen mit Zugang zu vertraulichem Beschwerdesystem (GRI HR10)</t>
  </si>
  <si>
    <t>Beschäftigten mit unabhängiger gewerkschaftl. Vertretung (GRI LA3)</t>
  </si>
  <si>
    <t>Ausgewogenheit Männern und Frauen (insb. Führungspositionen) (GRI LA11)</t>
  </si>
  <si>
    <t>Behindertenanteil, Beschäftigung ethnischer Minderheiten</t>
  </si>
  <si>
    <t>Reduktion der alleiniger wirt. Abhängigkeit der Region vom Unternehmen</t>
  </si>
  <si>
    <t>Indirekte wirt. Auswirkungen von Organisation, Produkte/Dienstleist. (GRI EC13)</t>
  </si>
  <si>
    <t>Errichtung regionaler Infrastruktur (z.B. Schulen...) (GRI EC12)</t>
  </si>
  <si>
    <t>Nachhaltigkeit in Marketing und Werbung (GRI PR9 und PR10)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</si>
</sst>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0.0%"/>
  </numFmts>
  <fonts count="14">
    <font>
      <sz val="10"/>
      <name val="Tahoma"/>
      <family val="0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Tahoma"/>
      <family val="2"/>
    </font>
    <font>
      <b/>
      <sz val="11"/>
      <name val="Tahoma"/>
      <family val="0"/>
    </font>
    <font>
      <i/>
      <sz val="10"/>
      <name val="Tahoma"/>
      <family val="2"/>
    </font>
    <font>
      <sz val="11.5"/>
      <name val="Tahoma"/>
      <family val="2"/>
    </font>
    <font>
      <b/>
      <sz val="13.5"/>
      <name val="Tahoma"/>
      <family val="2"/>
    </font>
    <font>
      <sz val="9.75"/>
      <name val="Tahoma"/>
      <family val="0"/>
    </font>
    <font>
      <b/>
      <sz val="11.5"/>
      <name val="Tahoma"/>
      <family val="0"/>
    </font>
    <font>
      <sz val="10.75"/>
      <name val="Tahoma"/>
      <family val="0"/>
    </font>
    <font>
      <b/>
      <sz val="15.5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textRotation="90"/>
    </xf>
    <xf numFmtId="0" fontId="0" fillId="0" borderId="2" xfId="0" applyBorder="1" applyAlignment="1">
      <alignment textRotation="90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173" fontId="0" fillId="0" borderId="3" xfId="0" applyNumberFormat="1" applyBorder="1" applyAlignment="1">
      <alignment/>
    </xf>
    <xf numFmtId="0" fontId="0" fillId="0" borderId="4" xfId="0" applyFont="1" applyFill="1" applyBorder="1" applyAlignment="1">
      <alignment/>
    </xf>
    <xf numFmtId="0" fontId="0" fillId="2" borderId="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4" borderId="3" xfId="0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72" fontId="0" fillId="0" borderId="7" xfId="0" applyNumberFormat="1" applyBorder="1" applyAlignment="1" applyProtection="1">
      <alignment/>
      <protection locked="0"/>
    </xf>
    <xf numFmtId="172" fontId="0" fillId="0" borderId="8" xfId="0" applyNumberFormat="1" applyBorder="1" applyAlignment="1" applyProtection="1">
      <alignment/>
      <protection locked="0"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72" fontId="0" fillId="0" borderId="9" xfId="0" applyNumberForma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 locked="0"/>
    </xf>
    <xf numFmtId="172" fontId="0" fillId="0" borderId="11" xfId="0" applyNumberFormat="1" applyBorder="1" applyAlignment="1" applyProtection="1">
      <alignment/>
      <protection locked="0"/>
    </xf>
    <xf numFmtId="172" fontId="0" fillId="0" borderId="12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5" borderId="1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6" borderId="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5" borderId="1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6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5" borderId="1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2" fillId="0" borderId="2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3" xfId="0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173" fontId="0" fillId="0" borderId="3" xfId="0" applyNumberFormat="1" applyBorder="1" applyAlignment="1" applyProtection="1">
      <alignment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73" fontId="0" fillId="0" borderId="0" xfId="0" applyNumberFormat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2" borderId="18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0" borderId="20" xfId="0" applyBorder="1" applyAlignment="1">
      <alignment/>
    </xf>
    <xf numFmtId="173" fontId="0" fillId="0" borderId="20" xfId="0" applyNumberForma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0" fillId="0" borderId="24" xfId="0" applyNumberForma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173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27" xfId="0" applyNumberFormat="1" applyBorder="1" applyAlignment="1" applyProtection="1">
      <alignment/>
      <protection locked="0"/>
    </xf>
    <xf numFmtId="0" fontId="2" fillId="0" borderId="28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/>
    </xf>
    <xf numFmtId="172" fontId="1" fillId="2" borderId="3" xfId="0" applyNumberFormat="1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1" fillId="3" borderId="3" xfId="0" applyFont="1" applyFill="1" applyBorder="1" applyAlignment="1" applyProtection="1">
      <alignment/>
      <protection/>
    </xf>
    <xf numFmtId="172" fontId="1" fillId="3" borderId="3" xfId="0" applyNumberFormat="1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1" fillId="4" borderId="3" xfId="0" applyFont="1" applyFill="1" applyBorder="1" applyAlignment="1" applyProtection="1">
      <alignment/>
      <protection/>
    </xf>
    <xf numFmtId="172" fontId="1" fillId="4" borderId="3" xfId="0" applyNumberFormat="1" applyFont="1" applyFill="1" applyBorder="1" applyAlignment="1" applyProtection="1">
      <alignment/>
      <protection/>
    </xf>
    <xf numFmtId="0" fontId="0" fillId="4" borderId="3" xfId="0" applyFont="1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vertical="center"/>
      <protection locked="0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172" fontId="2" fillId="0" borderId="30" xfId="0" applyNumberFormat="1" applyFont="1" applyBorder="1" applyAlignment="1">
      <alignment horizontal="center"/>
    </xf>
    <xf numFmtId="172" fontId="2" fillId="0" borderId="31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 textRotation="90"/>
    </xf>
    <xf numFmtId="0" fontId="2" fillId="2" borderId="33" xfId="0" applyFont="1" applyFill="1" applyBorder="1" applyAlignment="1">
      <alignment horizontal="center" vertical="center" textRotation="90"/>
    </xf>
    <xf numFmtId="0" fontId="2" fillId="2" borderId="34" xfId="0" applyFont="1" applyFill="1" applyBorder="1" applyAlignment="1">
      <alignment horizontal="center" vertical="center" textRotation="90"/>
    </xf>
    <xf numFmtId="0" fontId="0" fillId="2" borderId="32" xfId="0" applyFill="1" applyBorder="1" applyAlignment="1">
      <alignment horizontal="center" textRotation="90"/>
    </xf>
    <xf numFmtId="0" fontId="0" fillId="2" borderId="33" xfId="0" applyFill="1" applyBorder="1" applyAlignment="1">
      <alignment horizontal="center" textRotation="90"/>
    </xf>
    <xf numFmtId="0" fontId="0" fillId="2" borderId="34" xfId="0" applyFill="1" applyBorder="1" applyAlignment="1">
      <alignment horizontal="center" textRotation="90"/>
    </xf>
    <xf numFmtId="0" fontId="0" fillId="2" borderId="1" xfId="0" applyFill="1" applyBorder="1" applyAlignment="1">
      <alignment horizontal="center" textRotation="90"/>
    </xf>
    <xf numFmtId="0" fontId="0" fillId="2" borderId="15" xfId="0" applyFill="1" applyBorder="1" applyAlignment="1">
      <alignment horizontal="center" textRotation="90"/>
    </xf>
    <xf numFmtId="0" fontId="0" fillId="2" borderId="5" xfId="0" applyFill="1" applyBorder="1" applyAlignment="1">
      <alignment horizontal="center" textRotation="90"/>
    </xf>
    <xf numFmtId="0" fontId="0" fillId="2" borderId="32" xfId="0" applyFill="1" applyBorder="1" applyAlignment="1">
      <alignment textRotation="90"/>
    </xf>
    <xf numFmtId="0" fontId="0" fillId="2" borderId="33" xfId="0" applyFill="1" applyBorder="1" applyAlignment="1">
      <alignment textRotation="90"/>
    </xf>
    <xf numFmtId="0" fontId="0" fillId="2" borderId="34" xfId="0" applyFill="1" applyBorder="1" applyAlignment="1">
      <alignment textRotation="90"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2" xfId="0" applyFont="1" applyFill="1" applyBorder="1" applyAlignment="1">
      <alignment horizontal="center" textRotation="90"/>
    </xf>
    <xf numFmtId="0" fontId="2" fillId="3" borderId="32" xfId="0" applyFont="1" applyFill="1" applyBorder="1" applyAlignment="1">
      <alignment horizontal="center" vertical="center" textRotation="90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2" xfId="0" applyFill="1" applyBorder="1" applyAlignment="1">
      <alignment horizontal="center" textRotation="90"/>
    </xf>
    <xf numFmtId="0" fontId="0" fillId="3" borderId="32" xfId="0" applyFont="1" applyFill="1" applyBorder="1" applyAlignment="1">
      <alignment horizontal="center" textRotation="90"/>
    </xf>
    <xf numFmtId="0" fontId="2" fillId="3" borderId="33" xfId="0" applyFont="1" applyFill="1" applyBorder="1" applyAlignment="1">
      <alignment horizontal="center" vertical="center" textRotation="90"/>
    </xf>
    <xf numFmtId="0" fontId="2" fillId="3" borderId="34" xfId="0" applyFont="1" applyFill="1" applyBorder="1" applyAlignment="1">
      <alignment horizontal="center" vertical="center" textRotation="90"/>
    </xf>
    <xf numFmtId="0" fontId="0" fillId="3" borderId="32" xfId="0" applyFill="1" applyBorder="1" applyAlignment="1">
      <alignment textRotation="90"/>
    </xf>
    <xf numFmtId="0" fontId="0" fillId="3" borderId="33" xfId="0" applyFill="1" applyBorder="1" applyAlignment="1">
      <alignment textRotation="90"/>
    </xf>
    <xf numFmtId="0" fontId="0" fillId="3" borderId="34" xfId="0" applyFill="1" applyBorder="1" applyAlignment="1">
      <alignment textRotation="90"/>
    </xf>
    <xf numFmtId="0" fontId="0" fillId="3" borderId="33" xfId="0" applyFill="1" applyBorder="1" applyAlignment="1">
      <alignment horizontal="center" textRotation="90"/>
    </xf>
    <xf numFmtId="0" fontId="0" fillId="3" borderId="34" xfId="0" applyFill="1" applyBorder="1" applyAlignment="1">
      <alignment horizontal="center" textRotation="90"/>
    </xf>
    <xf numFmtId="0" fontId="0" fillId="3" borderId="1" xfId="0" applyFill="1" applyBorder="1" applyAlignment="1">
      <alignment horizontal="center" textRotation="90"/>
    </xf>
    <xf numFmtId="0" fontId="0" fillId="3" borderId="15" xfId="0" applyFill="1" applyBorder="1" applyAlignment="1">
      <alignment horizontal="center" textRotation="90"/>
    </xf>
    <xf numFmtId="0" fontId="0" fillId="3" borderId="5" xfId="0" applyFill="1" applyBorder="1" applyAlignment="1">
      <alignment horizontal="center" textRotation="90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 vertical="center" textRotation="90"/>
    </xf>
    <xf numFmtId="0" fontId="2" fillId="4" borderId="33" xfId="0" applyFont="1" applyFill="1" applyBorder="1" applyAlignment="1">
      <alignment horizontal="center" vertical="center" textRotation="90"/>
    </xf>
    <xf numFmtId="0" fontId="2" fillId="4" borderId="34" xfId="0" applyFont="1" applyFill="1" applyBorder="1" applyAlignment="1">
      <alignment horizontal="center" vertical="center" textRotation="90"/>
    </xf>
    <xf numFmtId="0" fontId="0" fillId="4" borderId="32" xfId="0" applyFill="1" applyBorder="1" applyAlignment="1">
      <alignment horizontal="center" textRotation="90"/>
    </xf>
    <xf numFmtId="0" fontId="0" fillId="4" borderId="33" xfId="0" applyFill="1" applyBorder="1" applyAlignment="1">
      <alignment horizontal="center" textRotation="90"/>
    </xf>
    <xf numFmtId="0" fontId="0" fillId="4" borderId="34" xfId="0" applyFill="1" applyBorder="1" applyAlignment="1">
      <alignment horizontal="center" textRotation="90"/>
    </xf>
    <xf numFmtId="0" fontId="0" fillId="4" borderId="1" xfId="0" applyFill="1" applyBorder="1" applyAlignment="1">
      <alignment horizontal="center" textRotation="90"/>
    </xf>
    <xf numFmtId="0" fontId="0" fillId="4" borderId="15" xfId="0" applyFill="1" applyBorder="1" applyAlignment="1">
      <alignment horizontal="center" textRotation="90"/>
    </xf>
    <xf numFmtId="0" fontId="0" fillId="4" borderId="5" xfId="0" applyFill="1" applyBorder="1" applyAlignment="1">
      <alignment horizontal="center" textRotation="90"/>
    </xf>
    <xf numFmtId="0" fontId="0" fillId="4" borderId="32" xfId="0" applyFill="1" applyBorder="1" applyAlignment="1">
      <alignment textRotation="90"/>
    </xf>
    <xf numFmtId="0" fontId="0" fillId="4" borderId="33" xfId="0" applyFill="1" applyBorder="1" applyAlignment="1">
      <alignment textRotation="90"/>
    </xf>
    <xf numFmtId="0" fontId="0" fillId="4" borderId="34" xfId="0" applyFill="1" applyBorder="1" applyAlignment="1">
      <alignment textRotation="90"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2" xfId="0" applyFill="1" applyBorder="1" applyAlignment="1">
      <alignment horizontal="center" textRotation="90" wrapText="1"/>
    </xf>
    <xf numFmtId="0" fontId="0" fillId="4" borderId="1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Prioritäten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37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u.Sicherheit
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
</c:v>
                </c:pt>
                <c:pt idx="24">
                  <c:v>Entw. d. (Regional-)Wirtschaft</c:v>
                </c:pt>
                <c:pt idx="25">
                  <c:v>Stabilität d. (Regional-)Gesellschaft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Zusammenfassung!$D$4:$D$30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16542693"/>
        <c:axId val="14666510"/>
      </c:barChart>
      <c:catAx>
        <c:axId val="16542693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30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14666510"/>
        <c:crosses val="autoZero"/>
        <c:auto val="1"/>
        <c:lblOffset val="100"/>
        <c:noMultiLvlLbl val="0"/>
      </c:catAx>
      <c:valAx>
        <c:axId val="14666510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16542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0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Aktivitäten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375"/>
          <c:h val="0.98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u.Sicherheit
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
</c:v>
                </c:pt>
                <c:pt idx="24">
                  <c:v>Entw. d. (Regional-)Wirtschaft</c:v>
                </c:pt>
                <c:pt idx="25">
                  <c:v>Stabilität d. (Regional-)Gesellschaft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Zusammenfassung!$E$4:$E$30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64889727"/>
        <c:axId val="47136632"/>
      </c:barChart>
      <c:catAx>
        <c:axId val="64889727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36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47136632"/>
        <c:crosses val="autoZero"/>
        <c:auto val="1"/>
        <c:lblOffset val="100"/>
        <c:noMultiLvlLbl val="0"/>
      </c:catAx>
      <c:valAx>
        <c:axId val="47136632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64889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Maßnahmen</a:t>
            </a:r>
          </a:p>
        </c:rich>
      </c:tx>
      <c:layout>
        <c:manualLayout>
          <c:xMode val="factor"/>
          <c:yMode val="factor"/>
          <c:x val="-0.43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25"/>
          <c:w val="0.97375"/>
          <c:h val="0.951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Zusammenfassung!$F$3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Zusammenfassung!$C$4:$C$30</c:f>
              <c:strCache>
                <c:ptCount val="27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  <c:pt idx="9">
                  <c:v>Kostendeckung</c:v>
                </c:pt>
                <c:pt idx="10">
                  <c:v>Sicherung der Humanressourcen</c:v>
                </c:pt>
                <c:pt idx="11">
                  <c:v>Sicherung der  Ressourcen</c:v>
                </c:pt>
                <c:pt idx="12">
                  <c:v>Rentabilität und Sharholderincome</c:v>
                </c:pt>
                <c:pt idx="13">
                  <c:v>Umsatz und Marktanteil</c:v>
                </c:pt>
                <c:pt idx="14">
                  <c:v>Eigenkapital und Verschuldung</c:v>
                </c:pt>
                <c:pt idx="15">
                  <c:v>Zukunftssicherung und qualitatives Wachstum</c:v>
                </c:pt>
                <c:pt idx="16">
                  <c:v>Identifikation – Identität und Image</c:v>
                </c:pt>
                <c:pt idx="17">
                  <c:v>Produktqualität</c:v>
                </c:pt>
                <c:pt idx="18">
                  <c:v>Gesundheit u.Sicherheit
</c:v>
                </c:pt>
                <c:pt idx="19">
                  <c:v>Mitarbeiterzufriedenheit</c:v>
                </c:pt>
                <c:pt idx="20">
                  <c:v>materielle Sicherheit</c:v>
                </c:pt>
                <c:pt idx="21">
                  <c:v>Kommunikation und Partizipation</c:v>
                </c:pt>
                <c:pt idx="22">
                  <c:v>Chancengleichheit</c:v>
                </c:pt>
                <c:pt idx="23">
                  <c:v>Aus- und Weiterbildung der Mitarbeiter
</c:v>
                </c:pt>
                <c:pt idx="24">
                  <c:v>Entw. d. (Regional-)Wirtschaft</c:v>
                </c:pt>
                <c:pt idx="25">
                  <c:v>Stabilität d. (Regional-)Gesellschaft</c:v>
                </c:pt>
                <c:pt idx="26">
                  <c:v>Image in u. Kommunikation mit dem Umfeld</c:v>
                </c:pt>
              </c:strCache>
            </c:strRef>
          </c:cat>
          <c:val>
            <c:numRef>
              <c:f>Zusammenfassung!$F$4:$F$30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21576505"/>
        <c:axId val="59970818"/>
      </c:barChart>
      <c:catAx>
        <c:axId val="21576505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12000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59970818"/>
        <c:crosses val="autoZero"/>
        <c:auto val="1"/>
        <c:lblOffset val="100"/>
        <c:noMultiLvlLbl val="0"/>
      </c:catAx>
      <c:valAx>
        <c:axId val="59970818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21576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Tahoma"/>
                <a:ea typeface="Tahoma"/>
                <a:cs typeface="Tahoma"/>
              </a:rPr>
              <a:t>Profilvergleich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Zusammenfassung!$D$34:$D$42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Zusammenfassung!$F$33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Zusammenfassung!$C$34:$C$42</c:f>
              <c:strCache>
                <c:ptCount val="9"/>
                <c:pt idx="0">
                  <c:v>Erhöhung der Tragfähigkeit des Ökosystems</c:v>
                </c:pt>
                <c:pt idx="1">
                  <c:v>Belastungsreduktion</c:v>
                </c:pt>
                <c:pt idx="2">
                  <c:v>Ressourcenschonung</c:v>
                </c:pt>
                <c:pt idx="3">
                  <c:v>Sicherung der Grundbedürfnisse
</c:v>
                </c:pt>
                <c:pt idx="4">
                  <c:v>Monetäre Ziele
</c:v>
                </c:pt>
                <c:pt idx="5">
                  <c:v>Nicht monetäre Ziele</c:v>
                </c:pt>
                <c:pt idx="6">
                  <c:v>Sozialkapital - Zusammenhalt</c:v>
                </c:pt>
                <c:pt idx="7">
                  <c:v>soziale Mobilität im Unternehmen</c:v>
                </c:pt>
                <c:pt idx="8">
                  <c:v>Wechselwirkung mit dem Umfeld</c:v>
                </c:pt>
              </c:strCache>
            </c:strRef>
          </c:cat>
          <c:val>
            <c:numRef>
              <c:f>Zusammenfassung!$F$34:$F$42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866451"/>
        <c:axId val="25798060"/>
      </c:barChart>
      <c:catAx>
        <c:axId val="2866451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5798060"/>
        <c:crosses val="autoZero"/>
        <c:auto val="1"/>
        <c:lblOffset val="100"/>
        <c:noMultiLvlLbl val="0"/>
      </c:catAx>
      <c:valAx>
        <c:axId val="25798060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866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Tahoma"/>
                <a:ea typeface="Tahoma"/>
                <a:cs typeface="Tahoma"/>
              </a:rPr>
              <a:t>Profilvergleich Zieldimensionen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Zusammenfassung!$D$46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Zusammenfassung!$D$47:$D$49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Zusammenfassung!$E$46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Zusammenfassung!$E$47:$E$49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Zusammenfassung!$F$46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Zusammenfassung!$C$47:$C$49</c:f>
              <c:strCache>
                <c:ptCount val="3"/>
                <c:pt idx="0">
                  <c:v>Ökologie</c:v>
                </c:pt>
                <c:pt idx="1">
                  <c:v>Ökonomie</c:v>
                </c:pt>
                <c:pt idx="2">
                  <c:v>Sozial</c:v>
                </c:pt>
              </c:strCache>
            </c:strRef>
          </c:cat>
          <c:val>
            <c:numRef>
              <c:f>Zusammenfassung!$F$47:$F$49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0855949"/>
        <c:axId val="9268086"/>
      </c:barChart>
      <c:catAx>
        <c:axId val="308559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Tahoma"/>
                <a:ea typeface="Tahoma"/>
                <a:cs typeface="Tahoma"/>
              </a:defRPr>
            </a:pPr>
          </a:p>
        </c:txPr>
        <c:crossAx val="9268086"/>
        <c:crosses val="autoZero"/>
        <c:auto val="1"/>
        <c:lblOffset val="100"/>
        <c:noMultiLvlLbl val="0"/>
      </c:catAx>
      <c:valAx>
        <c:axId val="9268086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Tahoma"/>
                <a:ea typeface="Tahoma"/>
                <a:cs typeface="Tahoma"/>
              </a:defRPr>
            </a:pPr>
          </a:p>
        </c:txPr>
        <c:crossAx val="30855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Tahoma"/>
                <a:ea typeface="Tahoma"/>
                <a:cs typeface="Tahoma"/>
              </a:rPr>
              <a:t>Zieldimension Ökologie - Themenfeld
Prioritäten : Aktivitäten: Maßnahmen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Zusammenfassung!$D$4:$D$12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Zusammenfassung!$E$4:$E$12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Zusammenfassung!$C$4:$C$12</c:f>
              <c:strCache>
                <c:ptCount val="9"/>
                <c:pt idx="0">
                  <c:v>Naturnahe Produktion</c:v>
                </c:pt>
                <c:pt idx="1">
                  <c:v>Naturnaher Lebensraum - Biodiversität</c:v>
                </c:pt>
                <c:pt idx="2">
                  <c:v> Produktivität von Naturräumen</c:v>
                </c:pt>
                <c:pt idx="3">
                  <c:v>Emission in Luft und Abwasser</c:v>
                </c:pt>
                <c:pt idx="4">
                  <c:v>Abfall</c:v>
                </c:pt>
                <c:pt idx="5">
                  <c:v>Lärm, Temperatur, Strahlung</c:v>
                </c:pt>
                <c:pt idx="6">
                  <c:v>absoluter Energieeinsatz</c:v>
                </c:pt>
                <c:pt idx="7">
                  <c:v>abs. Rohstoff- u. Wassereinsatz</c:v>
                </c:pt>
                <c:pt idx="8">
                  <c:v>Energie- und Ressourceneffizienz</c:v>
                </c:pt>
              </c:strCache>
            </c:strRef>
          </c:cat>
          <c:val>
            <c:numRef>
              <c:f>Zusammenfassung!$F$4:$F$12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6303911"/>
        <c:axId val="12517472"/>
      </c:barChart>
      <c:catAx>
        <c:axId val="163039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2517472"/>
        <c:crosses val="autoZero"/>
        <c:auto val="1"/>
        <c:lblOffset val="100"/>
        <c:noMultiLvlLbl val="0"/>
      </c:catAx>
      <c:valAx>
        <c:axId val="12517472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6303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Tahoma"/>
                <a:ea typeface="Tahoma"/>
                <a:cs typeface="Tahoma"/>
              </a:rPr>
              <a:t>Zieldimension Ökonomie - Themenfeld
Prioritäten : Aktivitäten: Maßnahmen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Zusammenfassung!$E$13:$E$21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Zusammenfassung!$C$13:$C$21</c:f>
              <c:strCache>
                <c:ptCount val="9"/>
                <c:pt idx="0">
                  <c:v>Kostendeckung</c:v>
                </c:pt>
                <c:pt idx="1">
                  <c:v>Sicherung der Humanressourcen</c:v>
                </c:pt>
                <c:pt idx="2">
                  <c:v>Sicherung der  Ressourcen</c:v>
                </c:pt>
                <c:pt idx="3">
                  <c:v>Rentabilität und Sharholderincome</c:v>
                </c:pt>
                <c:pt idx="4">
                  <c:v>Umsatz und Marktanteil</c:v>
                </c:pt>
                <c:pt idx="5">
                  <c:v>Eigenkapital und Verschuldung</c:v>
                </c:pt>
                <c:pt idx="6">
                  <c:v>Zukunftssicherung und qualitatives Wachstum</c:v>
                </c:pt>
                <c:pt idx="7">
                  <c:v>Identifikation – Identität und Image</c:v>
                </c:pt>
                <c:pt idx="8">
                  <c:v>Produktqualität</c:v>
                </c:pt>
              </c:strCache>
            </c:strRef>
          </c:cat>
          <c:val>
            <c:numRef>
              <c:f>Zusammenfassung!$F$13:$F$21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5548385"/>
        <c:axId val="7282282"/>
      </c:barChart>
      <c:catAx>
        <c:axId val="455483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7282282"/>
        <c:crosses val="autoZero"/>
        <c:auto val="1"/>
        <c:lblOffset val="100"/>
        <c:noMultiLvlLbl val="0"/>
      </c:catAx>
      <c:valAx>
        <c:axId val="7282282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5548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Tahoma"/>
                <a:ea typeface="Tahoma"/>
                <a:cs typeface="Tahoma"/>
              </a:rPr>
              <a:t>Zieldimension Sozial - Themenfeld
Prioritäten : Aktivitäten: Maßnahmen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Zusammenfassung!$D$3</c:f>
              <c:strCache>
                <c:ptCount val="1"/>
                <c:pt idx="0">
                  <c:v>Prioritäten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u.Sicherheit
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
</c:v>
                </c:pt>
                <c:pt idx="6">
                  <c:v>Entw. d. (Regional-)Wirtschaft</c:v>
                </c:pt>
                <c:pt idx="7">
                  <c:v>Stabilität d. (Regional-)Gesellschaft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Zusammenfassung!$D$22:$D$30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Zusammenfassung!$E$3</c:f>
              <c:strCache>
                <c:ptCount val="1"/>
                <c:pt idx="0">
                  <c:v>Aktivitäten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u.Sicherheit
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
</c:v>
                </c:pt>
                <c:pt idx="6">
                  <c:v>Entw. d. (Regional-)Wirtschaft</c:v>
                </c:pt>
                <c:pt idx="7">
                  <c:v>Stabilität d. (Regional-)Gesellschaft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Zusammenfassung!$E$22:$E$30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Zusammenfassung!$F$3</c:f>
              <c:strCache>
                <c:ptCount val="1"/>
                <c:pt idx="0">
                  <c:v>Maßnahmen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Zusammenfassung!$C$22:$C$30</c:f>
              <c:strCache>
                <c:ptCount val="9"/>
                <c:pt idx="0">
                  <c:v>Gesundheit u.Sicherheit
</c:v>
                </c:pt>
                <c:pt idx="1">
                  <c:v>Mitarbeiterzufriedenheit</c:v>
                </c:pt>
                <c:pt idx="2">
                  <c:v>materielle Sicherheit</c:v>
                </c:pt>
                <c:pt idx="3">
                  <c:v>Kommunikation und Partizipation</c:v>
                </c:pt>
                <c:pt idx="4">
                  <c:v>Chancengleichheit</c:v>
                </c:pt>
                <c:pt idx="5">
                  <c:v>Aus- und Weiterbildung der Mitarbeiter
</c:v>
                </c:pt>
                <c:pt idx="6">
                  <c:v>Entw. d. (Regional-)Wirtschaft</c:v>
                </c:pt>
                <c:pt idx="7">
                  <c:v>Stabilität d. (Regional-)Gesellschaft</c:v>
                </c:pt>
                <c:pt idx="8">
                  <c:v>Image in u. Kommunikation mit dem Umfeld</c:v>
                </c:pt>
              </c:strCache>
            </c:strRef>
          </c:cat>
          <c:val>
            <c:numRef>
              <c:f>Zusammenfassung!$F$22:$F$30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5540539"/>
        <c:axId val="52993940"/>
      </c:barChart>
      <c:catAx>
        <c:axId val="655405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2993940"/>
        <c:crosses val="autoZero"/>
        <c:auto val="1"/>
        <c:lblOffset val="100"/>
        <c:noMultiLvlLbl val="0"/>
      </c:catAx>
      <c:valAx>
        <c:axId val="52993940"/>
        <c:scaling>
          <c:orientation val="minMax"/>
          <c:max val="0.3"/>
          <c:min val="-0.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5540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ahoma"/>
          <a:ea typeface="Tahoma"/>
          <a:cs typeface="Tahom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0.42675</cdr:y>
    </cdr:from>
    <cdr:to>
      <cdr:x>0.87275</cdr:x>
      <cdr:y>0.42675</cdr:y>
    </cdr:to>
    <cdr:sp>
      <cdr:nvSpPr>
        <cdr:cNvPr id="1" name="Line 1"/>
        <cdr:cNvSpPr>
          <a:spLocks/>
        </cdr:cNvSpPr>
      </cdr:nvSpPr>
      <cdr:spPr>
        <a:xfrm>
          <a:off x="2000250" y="2428875"/>
          <a:ext cx="6105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  <cdr:relSizeAnchor xmlns:cdr="http://schemas.openxmlformats.org/drawingml/2006/chartDrawing">
    <cdr:from>
      <cdr:x>0.21575</cdr:x>
      <cdr:y>0.7045</cdr:y>
    </cdr:from>
    <cdr:to>
      <cdr:x>0.87275</cdr:x>
      <cdr:y>0.7045</cdr:y>
    </cdr:to>
    <cdr:sp>
      <cdr:nvSpPr>
        <cdr:cNvPr id="2" name="Line 2"/>
        <cdr:cNvSpPr>
          <a:spLocks/>
        </cdr:cNvSpPr>
      </cdr:nvSpPr>
      <cdr:spPr>
        <a:xfrm>
          <a:off x="2000250" y="4010025"/>
          <a:ext cx="6105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="75" zoomScaleNormal="75" workbookViewId="0" topLeftCell="A1">
      <selection activeCell="E18" sqref="E18"/>
    </sheetView>
  </sheetViews>
  <sheetFormatPr defaultColWidth="9.140625" defaultRowHeight="12.75"/>
  <cols>
    <col min="1" max="1" width="6.28125" style="0" customWidth="1"/>
    <col min="2" max="16384" width="11.421875" style="0" customWidth="1"/>
  </cols>
  <sheetData>
    <row r="1" ht="12.75">
      <c r="A1" s="4" t="s">
        <v>193</v>
      </c>
    </row>
    <row r="3" spans="1:2" ht="12.75">
      <c r="A3" s="82" t="s">
        <v>194</v>
      </c>
      <c r="B3" t="s">
        <v>201</v>
      </c>
    </row>
    <row r="4" spans="1:2" ht="12.75">
      <c r="A4" s="82" t="s">
        <v>195</v>
      </c>
      <c r="B4" t="s">
        <v>209</v>
      </c>
    </row>
    <row r="5" spans="1:2" ht="12.75">
      <c r="A5" s="82" t="s">
        <v>196</v>
      </c>
      <c r="B5" t="s">
        <v>208</v>
      </c>
    </row>
    <row r="6" spans="1:2" ht="12.75">
      <c r="A6" s="82" t="s">
        <v>197</v>
      </c>
      <c r="B6" t="s">
        <v>207</v>
      </c>
    </row>
    <row r="7" spans="1:2" ht="12.75">
      <c r="A7" s="82" t="s">
        <v>198</v>
      </c>
      <c r="B7" t="s">
        <v>202</v>
      </c>
    </row>
    <row r="8" spans="1:2" ht="12.75">
      <c r="A8" s="82" t="s">
        <v>199</v>
      </c>
      <c r="B8" t="s">
        <v>203</v>
      </c>
    </row>
    <row r="9" spans="1:2" ht="12.75">
      <c r="A9" s="82" t="s">
        <v>200</v>
      </c>
      <c r="B9" t="s">
        <v>204</v>
      </c>
    </row>
    <row r="10" spans="1:2" ht="12.75">
      <c r="A10" s="82" t="s">
        <v>205</v>
      </c>
      <c r="B10" t="s">
        <v>206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0"/>
  <sheetViews>
    <sheetView tabSelected="1" zoomScale="75" zoomScaleNormal="75" workbookViewId="0" topLeftCell="A1">
      <selection activeCell="D4" sqref="D4"/>
    </sheetView>
  </sheetViews>
  <sheetFormatPr defaultColWidth="9.140625" defaultRowHeight="12.75"/>
  <cols>
    <col min="1" max="1" width="10.28125" style="17" customWidth="1"/>
    <col min="2" max="2" width="42.421875" style="17" customWidth="1"/>
    <col min="3" max="3" width="47.140625" style="17" customWidth="1"/>
    <col min="4" max="16384" width="11.421875" style="17" customWidth="1"/>
  </cols>
  <sheetData>
    <row r="2" spans="1:6" ht="18">
      <c r="A2" s="33" t="s">
        <v>181</v>
      </c>
      <c r="D2" s="98" t="s">
        <v>189</v>
      </c>
      <c r="E2" s="98"/>
      <c r="F2" s="98"/>
    </row>
    <row r="3" spans="1:6" ht="12.75">
      <c r="A3" s="22"/>
      <c r="B3" s="22"/>
      <c r="C3" s="22"/>
      <c r="D3" s="22" t="s">
        <v>178</v>
      </c>
      <c r="E3" s="22" t="s">
        <v>61</v>
      </c>
      <c r="F3" s="22" t="s">
        <v>36</v>
      </c>
    </row>
    <row r="4" spans="1:6" ht="12.75">
      <c r="A4" s="100" t="str">
        <f>+'Maßnahmen Ökologie'!C2</f>
        <v>Ökologie</v>
      </c>
      <c r="B4" s="100" t="str">
        <f>+'Maßnahmen Ökologie'!C17</f>
        <v>Erhöhung der Tragfähigkeit des Ökosystems</v>
      </c>
      <c r="C4" s="56" t="str">
        <f>+'Maßnahmen Ökologie'!C5</f>
        <v>Naturnahe Produktion</v>
      </c>
      <c r="D4" s="57">
        <f>+Prioritäten!E4</f>
      </c>
      <c r="E4" s="57">
        <f>+'Strateg Aktivitäten'!E3</f>
      </c>
      <c r="F4" s="57">
        <f>IF(ISERROR('Maßnahmen Ökologie'!D5/('Maßnahmen Ökologie'!$D$14+'Maßnahmen Ökonomie'!$D$14+'Maßnahmen Sozial'!$D$14)),"",'Maßnahmen Ökologie'!D5/('Maßnahmen Ökologie'!$D$14+'Maßnahmen Ökonomie'!$D$14+'Maßnahmen Sozial'!$D$14))</f>
      </c>
    </row>
    <row r="5" spans="1:6" ht="12.75">
      <c r="A5" s="100"/>
      <c r="B5" s="100"/>
      <c r="C5" s="56" t="str">
        <f>+'Maßnahmen Ökologie'!C6</f>
        <v>Naturnaher Lebensraum - Biodiversität</v>
      </c>
      <c r="D5" s="57">
        <f>+Prioritäten!E5</f>
      </c>
      <c r="E5" s="57">
        <f>+'Strateg Aktivitäten'!E4</f>
      </c>
      <c r="F5" s="57">
        <f>IF(ISERROR('Maßnahmen Ökologie'!D6/('Maßnahmen Ökologie'!$D$14+'Maßnahmen Ökonomie'!$D$14+'Maßnahmen Sozial'!$D$14)),"",'Maßnahmen Ökologie'!D6/('Maßnahmen Ökologie'!$D$14+'Maßnahmen Ökonomie'!$D$14+'Maßnahmen Sozial'!$D$14))</f>
      </c>
    </row>
    <row r="6" spans="1:6" ht="12.75">
      <c r="A6" s="100"/>
      <c r="B6" s="100"/>
      <c r="C6" s="56" t="str">
        <f>+'Maßnahmen Ökologie'!C7</f>
        <v> Produktivität von Naturräumen</v>
      </c>
      <c r="D6" s="57">
        <f>+Prioritäten!E6</f>
      </c>
      <c r="E6" s="57">
        <f>+'Strateg Aktivitäten'!E5</f>
      </c>
      <c r="F6" s="57">
        <f>IF(ISERROR('Maßnahmen Ökologie'!D7/('Maßnahmen Ökologie'!$D$14+'Maßnahmen Ökonomie'!$D$14+'Maßnahmen Sozial'!$D$14)),"",'Maßnahmen Ökologie'!D7/('Maßnahmen Ökologie'!$D$14+'Maßnahmen Ökonomie'!$D$14+'Maßnahmen Sozial'!$D$14))</f>
      </c>
    </row>
    <row r="7" spans="1:6" ht="12.75">
      <c r="A7" s="100"/>
      <c r="B7" s="100" t="str">
        <f>+'Maßnahmen Ökologie'!C18</f>
        <v>Belastungsreduktion</v>
      </c>
      <c r="C7" s="56" t="str">
        <f>+'Maßnahmen Ökologie'!C8</f>
        <v>Emission in Luft und Abwasser</v>
      </c>
      <c r="D7" s="57">
        <f>+Prioritäten!E7</f>
      </c>
      <c r="E7" s="57">
        <f>+'Strateg Aktivitäten'!E6</f>
      </c>
      <c r="F7" s="57">
        <f>IF(ISERROR('Maßnahmen Ökologie'!D8/('Maßnahmen Ökologie'!$D$14+'Maßnahmen Ökonomie'!$D$14+'Maßnahmen Sozial'!$D$14)),"",'Maßnahmen Ökologie'!D8/('Maßnahmen Ökologie'!$D$14+'Maßnahmen Ökonomie'!$D$14+'Maßnahmen Sozial'!$D$14))</f>
      </c>
    </row>
    <row r="8" spans="1:6" ht="12.75">
      <c r="A8" s="100"/>
      <c r="B8" s="100"/>
      <c r="C8" s="56" t="str">
        <f>+'Maßnahmen Ökologie'!C9</f>
        <v>Abfall</v>
      </c>
      <c r="D8" s="57">
        <f>+Prioritäten!E8</f>
      </c>
      <c r="E8" s="57">
        <f>+'Strateg Aktivitäten'!E7</f>
      </c>
      <c r="F8" s="57">
        <f>IF(ISERROR('Maßnahmen Ökologie'!D9/('Maßnahmen Ökologie'!$D$14+'Maßnahmen Ökonomie'!$D$14+'Maßnahmen Sozial'!$D$14)),"",'Maßnahmen Ökologie'!D9/('Maßnahmen Ökologie'!$D$14+'Maßnahmen Ökonomie'!$D$14+'Maßnahmen Sozial'!$D$14))</f>
      </c>
    </row>
    <row r="9" spans="1:6" ht="12.75">
      <c r="A9" s="100"/>
      <c r="B9" s="100"/>
      <c r="C9" s="56" t="str">
        <f>+'Maßnahmen Ökologie'!C10</f>
        <v>Lärm, Temperatur, Strahlung</v>
      </c>
      <c r="D9" s="57">
        <f>+Prioritäten!E9</f>
      </c>
      <c r="E9" s="57">
        <f>+'Strateg Aktivitäten'!E8</f>
      </c>
      <c r="F9" s="57">
        <f>IF(ISERROR('Maßnahmen Ökologie'!D10/('Maßnahmen Ökologie'!$D$14+'Maßnahmen Ökonomie'!$D$14+'Maßnahmen Sozial'!$D$14)),"",'Maßnahmen Ökologie'!D10/('Maßnahmen Ökologie'!$D$14+'Maßnahmen Ökonomie'!$D$14+'Maßnahmen Sozial'!$D$14))</f>
      </c>
    </row>
    <row r="10" spans="1:6" ht="12.75">
      <c r="A10" s="100"/>
      <c r="B10" s="100" t="str">
        <f>+'Maßnahmen Ökologie'!C19</f>
        <v>Ressourcenschonung</v>
      </c>
      <c r="C10" s="56" t="str">
        <f>+'Maßnahmen Ökologie'!C11</f>
        <v>absoluter Energieeinsatz</v>
      </c>
      <c r="D10" s="57">
        <f>+Prioritäten!E10</f>
      </c>
      <c r="E10" s="57">
        <f>+'Strateg Aktivitäten'!E9</f>
      </c>
      <c r="F10" s="57">
        <f>IF(ISERROR('Maßnahmen Ökologie'!D11/('Maßnahmen Ökologie'!$D$14+'Maßnahmen Ökonomie'!$D$14+'Maßnahmen Sozial'!$D$14)),"",'Maßnahmen Ökologie'!D11/('Maßnahmen Ökologie'!$D$14+'Maßnahmen Ökonomie'!$D$14+'Maßnahmen Sozial'!$D$14))</f>
      </c>
    </row>
    <row r="11" spans="1:6" ht="12.75">
      <c r="A11" s="100"/>
      <c r="B11" s="100"/>
      <c r="C11" s="56" t="str">
        <f>+'Maßnahmen Ökologie'!C12</f>
        <v>abs. Rohstoff- u. Wassereinsatz</v>
      </c>
      <c r="D11" s="57">
        <f>+Prioritäten!E11</f>
      </c>
      <c r="E11" s="57">
        <f>+'Strateg Aktivitäten'!E10</f>
      </c>
      <c r="F11" s="57">
        <f>IF(ISERROR('Maßnahmen Ökologie'!D12/('Maßnahmen Ökologie'!$D$14+'Maßnahmen Ökonomie'!$D$14+'Maßnahmen Sozial'!$D$14)),"",'Maßnahmen Ökologie'!D12/('Maßnahmen Ökologie'!$D$14+'Maßnahmen Ökonomie'!$D$14+'Maßnahmen Sozial'!$D$14))</f>
      </c>
    </row>
    <row r="12" spans="1:6" ht="12.75">
      <c r="A12" s="100"/>
      <c r="B12" s="100"/>
      <c r="C12" s="56" t="str">
        <f>+'Maßnahmen Ökologie'!C13</f>
        <v>Energie- und Ressourceneffizienz</v>
      </c>
      <c r="D12" s="57">
        <f>+Prioritäten!E12</f>
      </c>
      <c r="E12" s="57">
        <f>+'Strateg Aktivitäten'!E11</f>
      </c>
      <c r="F12" s="57">
        <f>IF(ISERROR('Maßnahmen Ökologie'!D13/('Maßnahmen Ökologie'!$D$14+'Maßnahmen Ökonomie'!$D$14+'Maßnahmen Sozial'!$D$14)),"",'Maßnahmen Ökologie'!D13/('Maßnahmen Ökologie'!$D$14+'Maßnahmen Ökonomie'!$D$14+'Maßnahmen Sozial'!$D$14))</f>
      </c>
    </row>
    <row r="13" spans="1:6" ht="12.75">
      <c r="A13" s="101" t="str">
        <f>+'Maßnahmen Ökonomie'!C2</f>
        <v>Ökonomie</v>
      </c>
      <c r="B13" s="101" t="str">
        <f>+'Maßnahmen Ökonomie'!C17</f>
        <v>Sicherung der Grundbedürfnisse
</v>
      </c>
      <c r="C13" s="58" t="str">
        <f>+'Maßnahmen Ökonomie'!C5</f>
        <v>Kostendeckung</v>
      </c>
      <c r="D13" s="57">
        <f>+Prioritäten!E13</f>
      </c>
      <c r="E13" s="57">
        <f>+'Strateg Aktivitäten'!E12</f>
      </c>
      <c r="F13" s="57">
        <f>IF(ISERROR(+'Maßnahmen Ökonomie'!D5/('Maßnahmen Ökologie'!$D$14+'Maßnahmen Ökonomie'!$D$14+'Maßnahmen Sozial'!$D$14)),"",+'Maßnahmen Ökonomie'!D5/('Maßnahmen Ökologie'!$D$14+'Maßnahmen Ökonomie'!$D$14+'Maßnahmen Sozial'!$D$14))</f>
      </c>
    </row>
    <row r="14" spans="1:6" ht="12.75">
      <c r="A14" s="101"/>
      <c r="B14" s="101"/>
      <c r="C14" s="58" t="str">
        <f>+'Maßnahmen Ökonomie'!C6</f>
        <v>Sicherung der Humanressourcen</v>
      </c>
      <c r="D14" s="57">
        <f>+Prioritäten!E14</f>
      </c>
      <c r="E14" s="57">
        <f>+'Strateg Aktivitäten'!E13</f>
      </c>
      <c r="F14" s="57">
        <f>IF(ISERROR(+'Maßnahmen Ökonomie'!D6/('Maßnahmen Ökologie'!$D$14+'Maßnahmen Ökonomie'!$D$14+'Maßnahmen Sozial'!$D$14)),"",+'Maßnahmen Ökonomie'!D6/('Maßnahmen Ökologie'!$D$14+'Maßnahmen Ökonomie'!$D$14+'Maßnahmen Sozial'!$D$14))</f>
      </c>
    </row>
    <row r="15" spans="1:6" ht="12.75">
      <c r="A15" s="101"/>
      <c r="B15" s="101"/>
      <c r="C15" s="58" t="str">
        <f>+'Maßnahmen Ökonomie'!C7</f>
        <v>Sicherung der  Ressourcen</v>
      </c>
      <c r="D15" s="57">
        <f>+Prioritäten!E15</f>
      </c>
      <c r="E15" s="57">
        <f>+'Strateg Aktivitäten'!E14</f>
      </c>
      <c r="F15" s="57">
        <f>IF(ISERROR(+'Maßnahmen Ökonomie'!D7/('Maßnahmen Ökologie'!$D$14+'Maßnahmen Ökonomie'!$D$14+'Maßnahmen Sozial'!$D$14)),"",+'Maßnahmen Ökonomie'!D7/('Maßnahmen Ökologie'!$D$14+'Maßnahmen Ökonomie'!$D$14+'Maßnahmen Sozial'!$D$14))</f>
      </c>
    </row>
    <row r="16" spans="1:6" ht="12.75">
      <c r="A16" s="101"/>
      <c r="B16" s="101" t="str">
        <f>+'Maßnahmen Ökonomie'!C18</f>
        <v>Monetäre Ziele
</v>
      </c>
      <c r="C16" s="58" t="str">
        <f>+'Maßnahmen Ökonomie'!C8</f>
        <v>Rentabilität und Sharholderincome</v>
      </c>
      <c r="D16" s="57">
        <f>+Prioritäten!E16</f>
      </c>
      <c r="E16" s="57">
        <f>+'Strateg Aktivitäten'!E15</f>
      </c>
      <c r="F16" s="57">
        <f>IF(ISERROR(+'Maßnahmen Ökonomie'!D8/('Maßnahmen Ökologie'!$D$14+'Maßnahmen Ökonomie'!$D$14+'Maßnahmen Sozial'!$D$14)),"",+'Maßnahmen Ökonomie'!D8/('Maßnahmen Ökologie'!$D$14+'Maßnahmen Ökonomie'!$D$14+'Maßnahmen Sozial'!$D$14))</f>
      </c>
    </row>
    <row r="17" spans="1:6" ht="12.75">
      <c r="A17" s="101"/>
      <c r="B17" s="101"/>
      <c r="C17" s="58" t="str">
        <f>+'Maßnahmen Ökonomie'!C9</f>
        <v>Umsatz und Marktanteil</v>
      </c>
      <c r="D17" s="57">
        <f>+Prioritäten!E17</f>
      </c>
      <c r="E17" s="57">
        <f>+'Strateg Aktivitäten'!E16</f>
      </c>
      <c r="F17" s="57">
        <f>IF(ISERROR(+'Maßnahmen Ökonomie'!D9/('Maßnahmen Ökologie'!$D$14+'Maßnahmen Ökonomie'!$D$14+'Maßnahmen Sozial'!$D$14)),"",+'Maßnahmen Ökonomie'!D9/('Maßnahmen Ökologie'!$D$14+'Maßnahmen Ökonomie'!$D$14+'Maßnahmen Sozial'!$D$14))</f>
      </c>
    </row>
    <row r="18" spans="1:6" ht="12.75">
      <c r="A18" s="101"/>
      <c r="B18" s="101"/>
      <c r="C18" s="58" t="str">
        <f>+'Maßnahmen Ökonomie'!C10</f>
        <v>Eigenkapital und Verschuldung</v>
      </c>
      <c r="D18" s="57">
        <f>+Prioritäten!E18</f>
      </c>
      <c r="E18" s="57">
        <f>+'Strateg Aktivitäten'!E17</f>
      </c>
      <c r="F18" s="57">
        <f>IF(ISERROR(+'Maßnahmen Ökonomie'!D10/('Maßnahmen Ökologie'!$D$14+'Maßnahmen Ökonomie'!$D$14+'Maßnahmen Sozial'!$D$14)),"",+'Maßnahmen Ökonomie'!D10/('Maßnahmen Ökologie'!$D$14+'Maßnahmen Ökonomie'!$D$14+'Maßnahmen Sozial'!$D$14))</f>
      </c>
    </row>
    <row r="19" spans="1:6" ht="12.75">
      <c r="A19" s="101"/>
      <c r="B19" s="101" t="str">
        <f>+'Maßnahmen Ökonomie'!C19</f>
        <v>Nicht monetäre Ziele</v>
      </c>
      <c r="C19" s="58" t="str">
        <f>+'Maßnahmen Ökonomie'!C11</f>
        <v>Zukunftssicherung und qualitatives Wachstum</v>
      </c>
      <c r="D19" s="57">
        <f>+Prioritäten!E19</f>
      </c>
      <c r="E19" s="57">
        <f>+'Strateg Aktivitäten'!E18</f>
      </c>
      <c r="F19" s="57">
        <f>IF(ISERROR(+'Maßnahmen Ökonomie'!D11/('Maßnahmen Ökologie'!$D$14+'Maßnahmen Ökonomie'!$D$14+'Maßnahmen Sozial'!$D$14)),"",+'Maßnahmen Ökonomie'!D11/('Maßnahmen Ökologie'!$D$14+'Maßnahmen Ökonomie'!$D$14+'Maßnahmen Sozial'!$D$14))</f>
      </c>
    </row>
    <row r="20" spans="1:6" ht="12.75">
      <c r="A20" s="101"/>
      <c r="B20" s="101"/>
      <c r="C20" s="58" t="str">
        <f>+'Maßnahmen Ökonomie'!C12</f>
        <v>Identifikation – Identität und Image</v>
      </c>
      <c r="D20" s="57">
        <f>+Prioritäten!E20</f>
      </c>
      <c r="E20" s="57">
        <f>+'Strateg Aktivitäten'!E19</f>
      </c>
      <c r="F20" s="57">
        <f>IF(ISERROR(+'Maßnahmen Ökonomie'!D12/('Maßnahmen Ökologie'!$D$14+'Maßnahmen Ökonomie'!$D$14+'Maßnahmen Sozial'!$D$14)),"",+'Maßnahmen Ökonomie'!D12/('Maßnahmen Ökologie'!$D$14+'Maßnahmen Ökonomie'!$D$14+'Maßnahmen Sozial'!$D$14))</f>
      </c>
    </row>
    <row r="21" spans="1:6" ht="12.75">
      <c r="A21" s="101"/>
      <c r="B21" s="101"/>
      <c r="C21" s="58" t="str">
        <f>+'Maßnahmen Ökonomie'!C13</f>
        <v>Produktqualität</v>
      </c>
      <c r="D21" s="57">
        <f>+Prioritäten!E21</f>
      </c>
      <c r="E21" s="57">
        <f>+'Strateg Aktivitäten'!E20</f>
      </c>
      <c r="F21" s="57">
        <f>IF(ISERROR(+'Maßnahmen Ökonomie'!D13/('Maßnahmen Ökologie'!$D$14+'Maßnahmen Ökonomie'!$D$14+'Maßnahmen Sozial'!$D$14)),"",+'Maßnahmen Ökonomie'!D13/('Maßnahmen Ökologie'!$D$14+'Maßnahmen Ökonomie'!$D$14+'Maßnahmen Sozial'!$D$14))</f>
      </c>
    </row>
    <row r="22" spans="1:6" ht="12.75">
      <c r="A22" s="99" t="str">
        <f>+'Maßnahmen Sozial'!C2</f>
        <v>Sozial</v>
      </c>
      <c r="B22" s="99" t="str">
        <f>+'Maßnahmen Sozial'!C17</f>
        <v>Sozialkapital - Zusammenhalt</v>
      </c>
      <c r="C22" s="59" t="str">
        <f>+'Maßnahmen Sozial'!C5</f>
        <v>Gesundheit u.Sicherheit
</v>
      </c>
      <c r="D22" s="57">
        <f>+Prioritäten!E22</f>
      </c>
      <c r="E22" s="57">
        <f>+'Strateg Aktivitäten'!E21</f>
      </c>
      <c r="F22" s="57">
        <f>IF(ISERROR(+'Maßnahmen Sozial'!D5/('Maßnahmen Ökologie'!$D$14+'Maßnahmen Ökonomie'!$D$14+'Maßnahmen Sozial'!$D$14)),"",+'Maßnahmen Sozial'!D5/('Maßnahmen Ökologie'!$D$14+'Maßnahmen Ökonomie'!$D$14+'Maßnahmen Sozial'!$D$14))</f>
      </c>
    </row>
    <row r="23" spans="1:6" ht="12.75">
      <c r="A23" s="99"/>
      <c r="B23" s="99"/>
      <c r="C23" s="59" t="str">
        <f>+'Maßnahmen Sozial'!C6</f>
        <v>Mitarbeiterzufriedenheit</v>
      </c>
      <c r="D23" s="57">
        <f>+Prioritäten!E23</f>
      </c>
      <c r="E23" s="57">
        <f>+'Strateg Aktivitäten'!E22</f>
      </c>
      <c r="F23" s="57">
        <f>IF(ISERROR(+'Maßnahmen Sozial'!D6/('Maßnahmen Ökologie'!$D$14+'Maßnahmen Ökonomie'!$D$14+'Maßnahmen Sozial'!$D$14)),"",+'Maßnahmen Sozial'!D6/('Maßnahmen Ökologie'!$D$14+'Maßnahmen Ökonomie'!$D$14+'Maßnahmen Sozial'!$D$14))</f>
      </c>
    </row>
    <row r="24" spans="1:6" ht="12.75">
      <c r="A24" s="99"/>
      <c r="B24" s="99"/>
      <c r="C24" s="59" t="str">
        <f>+'Maßnahmen Sozial'!C7</f>
        <v>materielle Sicherheit</v>
      </c>
      <c r="D24" s="57">
        <f>+Prioritäten!E24</f>
      </c>
      <c r="E24" s="57">
        <f>+'Strateg Aktivitäten'!E23</f>
      </c>
      <c r="F24" s="57">
        <f>IF(ISERROR(+'Maßnahmen Sozial'!D7/('Maßnahmen Ökologie'!$D$14+'Maßnahmen Ökonomie'!$D$14+'Maßnahmen Sozial'!$D$14)),"",+'Maßnahmen Sozial'!D7/('Maßnahmen Ökologie'!$D$14+'Maßnahmen Ökonomie'!$D$14+'Maßnahmen Sozial'!$D$14))</f>
      </c>
    </row>
    <row r="25" spans="1:6" ht="12.75">
      <c r="A25" s="99"/>
      <c r="B25" s="99" t="str">
        <f>+'Maßnahmen Sozial'!C18</f>
        <v>soziale Mobilität im Unternehmen</v>
      </c>
      <c r="C25" s="59" t="str">
        <f>+'Maßnahmen Sozial'!C8</f>
        <v>Kommunikation und Partizipation</v>
      </c>
      <c r="D25" s="57">
        <f>+Prioritäten!E25</f>
      </c>
      <c r="E25" s="57">
        <f>+'Strateg Aktivitäten'!E24</f>
      </c>
      <c r="F25" s="57">
        <f>IF(ISERROR(+'Maßnahmen Sozial'!D8/('Maßnahmen Ökologie'!$D$14+'Maßnahmen Ökonomie'!$D$14+'Maßnahmen Sozial'!$D$14)),"",+'Maßnahmen Sozial'!D8/('Maßnahmen Ökologie'!$D$14+'Maßnahmen Ökonomie'!$D$14+'Maßnahmen Sozial'!$D$14))</f>
      </c>
    </row>
    <row r="26" spans="1:6" ht="12.75">
      <c r="A26" s="99"/>
      <c r="B26" s="99"/>
      <c r="C26" s="59" t="str">
        <f>+'Maßnahmen Sozial'!C9</f>
        <v>Chancengleichheit</v>
      </c>
      <c r="D26" s="57">
        <f>+Prioritäten!E26</f>
      </c>
      <c r="E26" s="57">
        <f>+'Strateg Aktivitäten'!E25</f>
      </c>
      <c r="F26" s="57">
        <f>IF(ISERROR(+'Maßnahmen Sozial'!D9/('Maßnahmen Ökologie'!$D$14+'Maßnahmen Ökonomie'!$D$14+'Maßnahmen Sozial'!$D$14)),"",+'Maßnahmen Sozial'!D9/('Maßnahmen Ökologie'!$D$14+'Maßnahmen Ökonomie'!$D$14+'Maßnahmen Sozial'!$D$14))</f>
      </c>
    </row>
    <row r="27" spans="1:6" ht="12.75">
      <c r="A27" s="99"/>
      <c r="B27" s="99"/>
      <c r="C27" s="59" t="str">
        <f>+'Maßnahmen Sozial'!C10</f>
        <v>Aus- und Weiterbildung der Mitarbeiter
</v>
      </c>
      <c r="D27" s="57">
        <f>+Prioritäten!E27</f>
      </c>
      <c r="E27" s="57">
        <f>+'Strateg Aktivitäten'!E26</f>
      </c>
      <c r="F27" s="57">
        <f>IF(ISERROR(+'Maßnahmen Sozial'!D10/('Maßnahmen Ökologie'!$D$14+'Maßnahmen Ökonomie'!$D$14+'Maßnahmen Sozial'!$D$14)),"",+'Maßnahmen Sozial'!D10/('Maßnahmen Ökologie'!$D$14+'Maßnahmen Ökonomie'!$D$14+'Maßnahmen Sozial'!$D$14))</f>
      </c>
    </row>
    <row r="28" spans="1:6" ht="12.75">
      <c r="A28" s="99"/>
      <c r="B28" s="99" t="str">
        <f>+'Maßnahmen Sozial'!C19</f>
        <v>Wechselwirkung mit dem Umfeld</v>
      </c>
      <c r="C28" s="59" t="str">
        <f>+'Maßnahmen Sozial'!C11</f>
        <v>Entw. d. (Regional-)Wirtschaft</v>
      </c>
      <c r="D28" s="57">
        <f>+Prioritäten!E28</f>
      </c>
      <c r="E28" s="57">
        <f>+'Strateg Aktivitäten'!E27</f>
      </c>
      <c r="F28" s="57">
        <f>IF(ISERROR(+'Maßnahmen Sozial'!D11/('Maßnahmen Ökologie'!$D$14+'Maßnahmen Ökonomie'!$D$14+'Maßnahmen Sozial'!$D$14)),"",+'Maßnahmen Sozial'!D11/('Maßnahmen Ökologie'!$D$14+'Maßnahmen Ökonomie'!$D$14+'Maßnahmen Sozial'!$D$14))</f>
      </c>
    </row>
    <row r="29" spans="1:6" ht="12.75">
      <c r="A29" s="99"/>
      <c r="B29" s="99"/>
      <c r="C29" s="59" t="str">
        <f>+'Maßnahmen Sozial'!C12</f>
        <v>Stabilität d. (Regional-)Gesellschaft</v>
      </c>
      <c r="D29" s="57">
        <f>+Prioritäten!E29</f>
      </c>
      <c r="E29" s="57">
        <f>+'Strateg Aktivitäten'!E28</f>
      </c>
      <c r="F29" s="57">
        <f>IF(ISERROR(+'Maßnahmen Sozial'!D12/('Maßnahmen Ökologie'!$D$14+'Maßnahmen Ökonomie'!$D$14+'Maßnahmen Sozial'!$D$14)),"",+'Maßnahmen Sozial'!D12/('Maßnahmen Ökologie'!$D$14+'Maßnahmen Ökonomie'!$D$14+'Maßnahmen Sozial'!$D$14))</f>
      </c>
    </row>
    <row r="30" spans="1:6" ht="12.75">
      <c r="A30" s="99"/>
      <c r="B30" s="99"/>
      <c r="C30" s="59" t="str">
        <f>+'Maßnahmen Sozial'!C13</f>
        <v>Image in u. Kommunikation mit dem Umfeld</v>
      </c>
      <c r="D30" s="57">
        <f>+Prioritäten!E30</f>
      </c>
      <c r="E30" s="57">
        <f>+'Strateg Aktivitäten'!E29</f>
      </c>
      <c r="F30" s="57">
        <f>IF(ISERROR(+'Maßnahmen Sozial'!D13/('Maßnahmen Ökologie'!$D$14+'Maßnahmen Ökonomie'!$D$14+'Maßnahmen Sozial'!$D$14)),"",+'Maßnahmen Sozial'!D13/('Maßnahmen Ökologie'!$D$14+'Maßnahmen Ökonomie'!$D$14+'Maßnahmen Sozial'!$D$14))</f>
      </c>
    </row>
    <row r="31" spans="4:6" ht="12.75">
      <c r="D31" s="60"/>
      <c r="E31" s="60"/>
      <c r="F31" s="60"/>
    </row>
    <row r="32" ht="18">
      <c r="C32" s="33" t="s">
        <v>182</v>
      </c>
    </row>
    <row r="33" spans="3:6" ht="12.75">
      <c r="C33" s="22"/>
      <c r="D33" s="22" t="s">
        <v>178</v>
      </c>
      <c r="E33" s="22" t="s">
        <v>61</v>
      </c>
      <c r="F33" s="22" t="s">
        <v>36</v>
      </c>
    </row>
    <row r="34" spans="3:6" ht="12.75">
      <c r="C34" s="61" t="str">
        <f>+'Maßnahmen Ökologie'!C17</f>
        <v>Erhöhung der Tragfähigkeit des Ökosystems</v>
      </c>
      <c r="D34" s="57">
        <f>SUM(D4:D6)</f>
        <v>0</v>
      </c>
      <c r="E34" s="57">
        <f>SUM(E4:E6)</f>
        <v>0</v>
      </c>
      <c r="F34" s="57">
        <f>SUM(F4:F6)</f>
        <v>0</v>
      </c>
    </row>
    <row r="35" spans="3:6" ht="12.75">
      <c r="C35" s="61" t="str">
        <f>+'Maßnahmen Ökologie'!C18</f>
        <v>Belastungsreduktion</v>
      </c>
      <c r="D35" s="57">
        <f>SUM(D7:D9)</f>
        <v>0</v>
      </c>
      <c r="E35" s="57">
        <f>SUM(E7:E9)</f>
        <v>0</v>
      </c>
      <c r="F35" s="57">
        <f>SUM(F7:F9)</f>
        <v>0</v>
      </c>
    </row>
    <row r="36" spans="3:6" ht="12.75">
      <c r="C36" s="61" t="str">
        <f>+'Maßnahmen Ökologie'!C19</f>
        <v>Ressourcenschonung</v>
      </c>
      <c r="D36" s="57">
        <f>SUM(D10:D12)</f>
        <v>0</v>
      </c>
      <c r="E36" s="57">
        <f>SUM(E10:E12)</f>
        <v>0</v>
      </c>
      <c r="F36" s="57">
        <f>SUM(F10:F12)</f>
        <v>0</v>
      </c>
    </row>
    <row r="37" spans="3:6" ht="12.75">
      <c r="C37" s="62" t="str">
        <f>+'Maßnahmen Ökonomie'!C17</f>
        <v>Sicherung der Grundbedürfnisse
</v>
      </c>
      <c r="D37" s="57">
        <f>SUM(D13:D15)</f>
        <v>0</v>
      </c>
      <c r="E37" s="57">
        <f>SUM(E13:E15)</f>
        <v>0</v>
      </c>
      <c r="F37" s="57">
        <f>SUM(F13:F15)</f>
        <v>0</v>
      </c>
    </row>
    <row r="38" spans="3:6" ht="12.75">
      <c r="C38" s="62" t="str">
        <f>+'Maßnahmen Ökonomie'!C18</f>
        <v>Monetäre Ziele
</v>
      </c>
      <c r="D38" s="57">
        <f>SUM(D16:D18)</f>
        <v>0</v>
      </c>
      <c r="E38" s="57">
        <f>SUM(E16:E18)</f>
        <v>0</v>
      </c>
      <c r="F38" s="57">
        <f>SUM(F16:F18)</f>
        <v>0</v>
      </c>
    </row>
    <row r="39" spans="3:6" ht="12.75">
      <c r="C39" s="62" t="str">
        <f>+'Maßnahmen Ökonomie'!C19</f>
        <v>Nicht monetäre Ziele</v>
      </c>
      <c r="D39" s="57">
        <f>SUM(D19:D21)</f>
        <v>0</v>
      </c>
      <c r="E39" s="57">
        <f>SUM(E19:E21)</f>
        <v>0</v>
      </c>
      <c r="F39" s="57">
        <f>SUM(F19:F21)</f>
        <v>0</v>
      </c>
    </row>
    <row r="40" spans="3:6" ht="12.75">
      <c r="C40" s="63" t="str">
        <f>+'Maßnahmen Sozial'!C17</f>
        <v>Sozialkapital - Zusammenhalt</v>
      </c>
      <c r="D40" s="57">
        <f>SUM(D22:D24)</f>
        <v>0</v>
      </c>
      <c r="E40" s="57">
        <f>SUM(E22:E24)</f>
        <v>0</v>
      </c>
      <c r="F40" s="57">
        <f>SUM(F22:F24)</f>
        <v>0</v>
      </c>
    </row>
    <row r="41" spans="3:6" ht="12.75">
      <c r="C41" s="63" t="str">
        <f>+'Maßnahmen Sozial'!C18</f>
        <v>soziale Mobilität im Unternehmen</v>
      </c>
      <c r="D41" s="57">
        <f>SUM(D25:D27)</f>
        <v>0</v>
      </c>
      <c r="E41" s="57">
        <f>SUM(E25:E27)</f>
        <v>0</v>
      </c>
      <c r="F41" s="57">
        <f>SUM(F25:F27)</f>
        <v>0</v>
      </c>
    </row>
    <row r="42" spans="3:6" ht="12.75">
      <c r="C42" s="63" t="str">
        <f>+'Maßnahmen Sozial'!C19</f>
        <v>Wechselwirkung mit dem Umfeld</v>
      </c>
      <c r="D42" s="57">
        <f>SUM(D28:D30)</f>
        <v>0</v>
      </c>
      <c r="E42" s="57">
        <f>SUM(E28:E30)</f>
        <v>0</v>
      </c>
      <c r="F42" s="57">
        <f>SUM(F28:F30)</f>
        <v>0</v>
      </c>
    </row>
    <row r="43" spans="4:6" ht="12.75">
      <c r="D43" s="60"/>
      <c r="E43" s="60"/>
      <c r="F43" s="60"/>
    </row>
    <row r="45" ht="18">
      <c r="C45" s="33" t="s">
        <v>183</v>
      </c>
    </row>
    <row r="46" spans="3:6" ht="12.75">
      <c r="C46" s="22"/>
      <c r="D46" s="22" t="s">
        <v>178</v>
      </c>
      <c r="E46" s="22" t="s">
        <v>61</v>
      </c>
      <c r="F46" s="22" t="s">
        <v>36</v>
      </c>
    </row>
    <row r="47" spans="3:6" ht="12.75">
      <c r="C47" s="61" t="s">
        <v>175</v>
      </c>
      <c r="D47" s="57">
        <f>SUM(D34:D36)</f>
        <v>0</v>
      </c>
      <c r="E47" s="57">
        <f>SUM(E34:E36)</f>
        <v>0</v>
      </c>
      <c r="F47" s="57">
        <f>SUM(F34:F36)</f>
        <v>0</v>
      </c>
    </row>
    <row r="48" spans="3:6" ht="12.75">
      <c r="C48" s="62" t="s">
        <v>176</v>
      </c>
      <c r="D48" s="57">
        <f>SUM(D37:D39)</f>
        <v>0</v>
      </c>
      <c r="E48" s="57">
        <f>SUM(E37:E39)</f>
        <v>0</v>
      </c>
      <c r="F48" s="57">
        <f>SUM(F37:F39)</f>
        <v>0</v>
      </c>
    </row>
    <row r="49" spans="3:6" ht="12.75">
      <c r="C49" s="63" t="s">
        <v>177</v>
      </c>
      <c r="D49" s="57">
        <f>SUM(D40:D42)</f>
        <v>0</v>
      </c>
      <c r="E49" s="57">
        <f>SUM(E40:E42)</f>
        <v>0</v>
      </c>
      <c r="F49" s="57">
        <f>SUM(F40:F42)</f>
        <v>0</v>
      </c>
    </row>
    <row r="50" spans="4:6" ht="12.75">
      <c r="D50" s="60"/>
      <c r="E50" s="60"/>
      <c r="F50" s="60"/>
    </row>
  </sheetData>
  <sheetProtection password="DD93" sheet="1" objects="1" scenarios="1"/>
  <mergeCells count="13">
    <mergeCell ref="B7:B9"/>
    <mergeCell ref="B10:B12"/>
    <mergeCell ref="B13:B15"/>
    <mergeCell ref="D2:F2"/>
    <mergeCell ref="B28:B30"/>
    <mergeCell ref="A4:A12"/>
    <mergeCell ref="A13:A21"/>
    <mergeCell ref="A22:A30"/>
    <mergeCell ref="B16:B18"/>
    <mergeCell ref="B19:B21"/>
    <mergeCell ref="B22:B24"/>
    <mergeCell ref="B25:B27"/>
    <mergeCell ref="B4:B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I15" sqref="I15"/>
    </sheetView>
  </sheetViews>
  <sheetFormatPr defaultColWidth="9.140625" defaultRowHeight="12.75"/>
  <cols>
    <col min="1" max="1" width="11.421875" style="0" customWidth="1"/>
    <col min="2" max="2" width="41.8515625" style="0" customWidth="1"/>
    <col min="3" max="3" width="47.00390625" style="0" customWidth="1"/>
    <col min="4" max="4" width="11.421875" style="17" customWidth="1"/>
    <col min="5" max="5" width="14.421875" style="0" customWidth="1"/>
    <col min="6" max="16384" width="11.421875" style="0" customWidth="1"/>
  </cols>
  <sheetData>
    <row r="1" ht="18">
      <c r="A1" s="81" t="s">
        <v>178</v>
      </c>
    </row>
    <row r="3" spans="1:5" ht="12.75">
      <c r="A3" s="5"/>
      <c r="B3" s="5"/>
      <c r="C3" s="5"/>
      <c r="D3" s="55" t="s">
        <v>179</v>
      </c>
      <c r="E3" s="6" t="s">
        <v>180</v>
      </c>
    </row>
    <row r="4" spans="1:5" ht="12.75">
      <c r="A4" s="106" t="s">
        <v>175</v>
      </c>
      <c r="B4" s="107" t="s">
        <v>24</v>
      </c>
      <c r="C4" s="10" t="s">
        <v>25</v>
      </c>
      <c r="D4" s="22"/>
      <c r="E4" s="8">
        <f>IF(ISERROR(+D4/$D$31),"",+D4/$D$31)</f>
      </c>
    </row>
    <row r="5" spans="1:5" ht="12.75">
      <c r="A5" s="106"/>
      <c r="B5" s="107"/>
      <c r="C5" s="10" t="s">
        <v>26</v>
      </c>
      <c r="D5" s="22"/>
      <c r="E5" s="8">
        <f aca="true" t="shared" si="0" ref="E5:E31">IF(ISERROR(+D5/$D$31),"",+D5/$D$31)</f>
      </c>
    </row>
    <row r="6" spans="1:5" ht="12.75">
      <c r="A6" s="106"/>
      <c r="B6" s="107"/>
      <c r="C6" s="10" t="s">
        <v>27</v>
      </c>
      <c r="D6" s="22"/>
      <c r="E6" s="8">
        <f t="shared" si="0"/>
      </c>
    </row>
    <row r="7" spans="1:5" ht="12.75">
      <c r="A7" s="106"/>
      <c r="B7" s="107" t="s">
        <v>28</v>
      </c>
      <c r="C7" s="10" t="s">
        <v>29</v>
      </c>
      <c r="D7" s="22"/>
      <c r="E7" s="8">
        <f t="shared" si="0"/>
      </c>
    </row>
    <row r="8" spans="1:5" ht="12.75">
      <c r="A8" s="106"/>
      <c r="B8" s="107"/>
      <c r="C8" s="10" t="s">
        <v>30</v>
      </c>
      <c r="D8" s="22"/>
      <c r="E8" s="8">
        <f t="shared" si="0"/>
      </c>
    </row>
    <row r="9" spans="1:5" ht="12.75">
      <c r="A9" s="106"/>
      <c r="B9" s="107"/>
      <c r="C9" s="10" t="s">
        <v>31</v>
      </c>
      <c r="D9" s="22"/>
      <c r="E9" s="8">
        <f t="shared" si="0"/>
      </c>
    </row>
    <row r="10" spans="1:5" ht="12.75">
      <c r="A10" s="106"/>
      <c r="B10" s="107" t="s">
        <v>32</v>
      </c>
      <c r="C10" s="10" t="s">
        <v>33</v>
      </c>
      <c r="D10" s="22"/>
      <c r="E10" s="8">
        <f t="shared" si="0"/>
      </c>
    </row>
    <row r="11" spans="1:5" ht="12.75">
      <c r="A11" s="106"/>
      <c r="B11" s="107"/>
      <c r="C11" s="10" t="s">
        <v>34</v>
      </c>
      <c r="D11" s="22"/>
      <c r="E11" s="8">
        <f t="shared" si="0"/>
      </c>
    </row>
    <row r="12" spans="1:5" ht="12.75">
      <c r="A12" s="106"/>
      <c r="B12" s="107"/>
      <c r="C12" s="10" t="s">
        <v>35</v>
      </c>
      <c r="D12" s="22"/>
      <c r="E12" s="8">
        <f t="shared" si="0"/>
      </c>
    </row>
    <row r="13" spans="1:5" ht="12.75">
      <c r="A13" s="104" t="s">
        <v>176</v>
      </c>
      <c r="B13" s="105" t="s">
        <v>92</v>
      </c>
      <c r="C13" s="11" t="s">
        <v>93</v>
      </c>
      <c r="D13" s="22"/>
      <c r="E13" s="8">
        <f t="shared" si="0"/>
      </c>
    </row>
    <row r="14" spans="1:5" ht="12.75">
      <c r="A14" s="104"/>
      <c r="B14" s="105"/>
      <c r="C14" s="11" t="s">
        <v>94</v>
      </c>
      <c r="D14" s="22"/>
      <c r="E14" s="8">
        <f t="shared" si="0"/>
      </c>
    </row>
    <row r="15" spans="1:5" ht="12.75">
      <c r="A15" s="104"/>
      <c r="B15" s="105"/>
      <c r="C15" s="11" t="s">
        <v>95</v>
      </c>
      <c r="D15" s="22"/>
      <c r="E15" s="8">
        <f t="shared" si="0"/>
      </c>
    </row>
    <row r="16" spans="1:5" ht="12.75">
      <c r="A16" s="104"/>
      <c r="B16" s="105" t="s">
        <v>136</v>
      </c>
      <c r="C16" s="11" t="s">
        <v>137</v>
      </c>
      <c r="D16" s="22"/>
      <c r="E16" s="8">
        <f t="shared" si="0"/>
      </c>
    </row>
    <row r="17" spans="1:5" ht="12.75">
      <c r="A17" s="104"/>
      <c r="B17" s="105"/>
      <c r="C17" s="11" t="s">
        <v>138</v>
      </c>
      <c r="D17" s="22"/>
      <c r="E17" s="8">
        <f t="shared" si="0"/>
      </c>
    </row>
    <row r="18" spans="1:5" ht="12.75">
      <c r="A18" s="104"/>
      <c r="B18" s="105"/>
      <c r="C18" s="11" t="s">
        <v>139</v>
      </c>
      <c r="D18" s="22"/>
      <c r="E18" s="8">
        <f t="shared" si="0"/>
      </c>
    </row>
    <row r="19" spans="1:5" ht="12.75">
      <c r="A19" s="104"/>
      <c r="B19" s="105" t="s">
        <v>140</v>
      </c>
      <c r="C19" s="11" t="s">
        <v>141</v>
      </c>
      <c r="D19" s="22"/>
      <c r="E19" s="8">
        <f t="shared" si="0"/>
      </c>
    </row>
    <row r="20" spans="1:5" ht="12.75">
      <c r="A20" s="104"/>
      <c r="B20" s="105"/>
      <c r="C20" s="11" t="s">
        <v>142</v>
      </c>
      <c r="D20" s="22"/>
      <c r="E20" s="8">
        <f t="shared" si="0"/>
      </c>
    </row>
    <row r="21" spans="1:5" ht="12.75">
      <c r="A21" s="104"/>
      <c r="B21" s="105"/>
      <c r="C21" s="11" t="s">
        <v>143</v>
      </c>
      <c r="D21" s="22"/>
      <c r="E21" s="8">
        <f t="shared" si="0"/>
      </c>
    </row>
    <row r="22" spans="1:5" ht="12.75">
      <c r="A22" s="102" t="s">
        <v>177</v>
      </c>
      <c r="B22" s="103" t="s">
        <v>144</v>
      </c>
      <c r="C22" s="12" t="s">
        <v>191</v>
      </c>
      <c r="D22" s="22"/>
      <c r="E22" s="8">
        <f t="shared" si="0"/>
      </c>
    </row>
    <row r="23" spans="1:5" ht="12.75">
      <c r="A23" s="102"/>
      <c r="B23" s="103"/>
      <c r="C23" s="12" t="s">
        <v>146</v>
      </c>
      <c r="D23" s="22"/>
      <c r="E23" s="8">
        <f t="shared" si="0"/>
      </c>
    </row>
    <row r="24" spans="1:5" ht="12.75">
      <c r="A24" s="102"/>
      <c r="B24" s="103"/>
      <c r="C24" s="12" t="s">
        <v>147</v>
      </c>
      <c r="D24" s="22"/>
      <c r="E24" s="8">
        <f t="shared" si="0"/>
      </c>
    </row>
    <row r="25" spans="1:5" ht="12.75">
      <c r="A25" s="102"/>
      <c r="B25" s="103" t="s">
        <v>148</v>
      </c>
      <c r="C25" s="12" t="s">
        <v>149</v>
      </c>
      <c r="D25" s="22"/>
      <c r="E25" s="8">
        <f t="shared" si="0"/>
      </c>
    </row>
    <row r="26" spans="1:5" ht="12.75">
      <c r="A26" s="102"/>
      <c r="B26" s="103"/>
      <c r="C26" s="12" t="s">
        <v>150</v>
      </c>
      <c r="D26" s="22"/>
      <c r="E26" s="8">
        <f t="shared" si="0"/>
      </c>
    </row>
    <row r="27" spans="1:5" ht="12.75">
      <c r="A27" s="102"/>
      <c r="B27" s="103"/>
      <c r="C27" s="14" t="s">
        <v>190</v>
      </c>
      <c r="D27" s="22"/>
      <c r="E27" s="8">
        <f t="shared" si="0"/>
      </c>
    </row>
    <row r="28" spans="1:5" ht="12.75">
      <c r="A28" s="102"/>
      <c r="B28" s="103" t="s">
        <v>152</v>
      </c>
      <c r="C28" s="12" t="s">
        <v>153</v>
      </c>
      <c r="D28" s="22"/>
      <c r="E28" s="8">
        <f t="shared" si="0"/>
      </c>
    </row>
    <row r="29" spans="1:5" ht="12.75">
      <c r="A29" s="102"/>
      <c r="B29" s="103"/>
      <c r="C29" s="12" t="s">
        <v>154</v>
      </c>
      <c r="D29" s="22"/>
      <c r="E29" s="8">
        <f t="shared" si="0"/>
      </c>
    </row>
    <row r="30" spans="1:5" ht="12.75">
      <c r="A30" s="102"/>
      <c r="B30" s="103"/>
      <c r="C30" s="12" t="s">
        <v>155</v>
      </c>
      <c r="D30" s="22"/>
      <c r="E30" s="8">
        <f t="shared" si="0"/>
      </c>
    </row>
    <row r="31" spans="1:5" ht="12.75">
      <c r="A31" s="13" t="s">
        <v>74</v>
      </c>
      <c r="B31" s="13"/>
      <c r="C31" s="13"/>
      <c r="D31" s="77">
        <f>SUM(D4:D30)</f>
        <v>0</v>
      </c>
      <c r="E31" s="8">
        <f t="shared" si="0"/>
      </c>
    </row>
  </sheetData>
  <sheetProtection password="DD93" sheet="1" objects="1" scenarios="1"/>
  <mergeCells count="12">
    <mergeCell ref="A4:A12"/>
    <mergeCell ref="B4:B6"/>
    <mergeCell ref="B7:B9"/>
    <mergeCell ref="B10:B12"/>
    <mergeCell ref="A13:A21"/>
    <mergeCell ref="B13:B15"/>
    <mergeCell ref="B16:B18"/>
    <mergeCell ref="B19:B21"/>
    <mergeCell ref="A22:A30"/>
    <mergeCell ref="B22:B24"/>
    <mergeCell ref="B25:B27"/>
    <mergeCell ref="B28:B30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1">
      <selection activeCell="F12" sqref="F12"/>
    </sheetView>
  </sheetViews>
  <sheetFormatPr defaultColWidth="9.140625" defaultRowHeight="12.75"/>
  <cols>
    <col min="1" max="1" width="15.00390625" style="0" customWidth="1"/>
    <col min="2" max="2" width="24.57421875" style="0" customWidth="1"/>
    <col min="3" max="3" width="20.28125" style="0" customWidth="1"/>
    <col min="4" max="4" width="1.7109375" style="0" customWidth="1"/>
    <col min="5" max="5" width="16.00390625" style="0" customWidth="1"/>
    <col min="6" max="6" width="35.421875" style="0" customWidth="1"/>
    <col min="7" max="7" width="21.57421875" style="0" customWidth="1"/>
    <col min="8" max="16384" width="11.421875" style="0" customWidth="1"/>
  </cols>
  <sheetData>
    <row r="1" spans="1:5" ht="12.75">
      <c r="A1" s="4" t="s">
        <v>61</v>
      </c>
      <c r="E1" s="4" t="s">
        <v>36</v>
      </c>
    </row>
    <row r="3" spans="1:7" ht="12.75">
      <c r="A3" s="5"/>
      <c r="B3" s="5" t="s">
        <v>72</v>
      </c>
      <c r="C3" s="5" t="s">
        <v>73</v>
      </c>
      <c r="E3" s="5"/>
      <c r="F3" s="6" t="s">
        <v>72</v>
      </c>
      <c r="G3" s="6" t="s">
        <v>73</v>
      </c>
    </row>
    <row r="4" spans="1:7" ht="12.75">
      <c r="A4" s="5" t="s">
        <v>62</v>
      </c>
      <c r="B4" s="22" t="s">
        <v>184</v>
      </c>
      <c r="C4" s="22"/>
      <c r="E4" s="5" t="s">
        <v>37</v>
      </c>
      <c r="F4" s="22" t="s">
        <v>185</v>
      </c>
      <c r="G4" s="22"/>
    </row>
    <row r="5" spans="1:7" ht="12.75">
      <c r="A5" s="5" t="s">
        <v>63</v>
      </c>
      <c r="B5" s="22" t="s">
        <v>184</v>
      </c>
      <c r="C5" s="22"/>
      <c r="E5" s="5" t="s">
        <v>38</v>
      </c>
      <c r="F5" s="22" t="s">
        <v>185</v>
      </c>
      <c r="G5" s="22"/>
    </row>
    <row r="6" spans="1:7" ht="12.75">
      <c r="A6" s="5" t="s">
        <v>64</v>
      </c>
      <c r="B6" s="22" t="s">
        <v>184</v>
      </c>
      <c r="C6" s="22"/>
      <c r="E6" s="5" t="s">
        <v>39</v>
      </c>
      <c r="F6" s="22" t="s">
        <v>185</v>
      </c>
      <c r="G6" s="22"/>
    </row>
    <row r="7" spans="1:7" ht="12.75">
      <c r="A7" s="5" t="s">
        <v>65</v>
      </c>
      <c r="B7" s="22" t="s">
        <v>184</v>
      </c>
      <c r="C7" s="22"/>
      <c r="E7" s="5" t="s">
        <v>40</v>
      </c>
      <c r="F7" s="22" t="s">
        <v>185</v>
      </c>
      <c r="G7" s="22"/>
    </row>
    <row r="8" spans="1:7" ht="12.75">
      <c r="A8" s="5" t="s">
        <v>66</v>
      </c>
      <c r="B8" s="22" t="s">
        <v>184</v>
      </c>
      <c r="C8" s="22"/>
      <c r="E8" s="5" t="s">
        <v>41</v>
      </c>
      <c r="F8" s="22" t="s">
        <v>185</v>
      </c>
      <c r="G8" s="22"/>
    </row>
    <row r="9" spans="1:7" ht="12.75">
      <c r="A9" s="5" t="s">
        <v>67</v>
      </c>
      <c r="B9" s="22" t="s">
        <v>184</v>
      </c>
      <c r="C9" s="22"/>
      <c r="E9" s="5" t="s">
        <v>42</v>
      </c>
      <c r="F9" s="22" t="s">
        <v>185</v>
      </c>
      <c r="G9" s="22"/>
    </row>
    <row r="10" spans="1:7" ht="12.75">
      <c r="A10" s="5" t="s">
        <v>68</v>
      </c>
      <c r="B10" s="22" t="s">
        <v>184</v>
      </c>
      <c r="C10" s="22"/>
      <c r="E10" s="5" t="s">
        <v>43</v>
      </c>
      <c r="F10" s="22" t="s">
        <v>185</v>
      </c>
      <c r="G10" s="22"/>
    </row>
    <row r="11" spans="1:7" ht="12.75">
      <c r="A11" s="5" t="s">
        <v>69</v>
      </c>
      <c r="B11" s="22" t="s">
        <v>184</v>
      </c>
      <c r="C11" s="22"/>
      <c r="E11" s="5" t="s">
        <v>44</v>
      </c>
      <c r="F11" s="22" t="s">
        <v>185</v>
      </c>
      <c r="G11" s="22"/>
    </row>
    <row r="12" spans="1:7" ht="12.75">
      <c r="A12" s="5" t="s">
        <v>70</v>
      </c>
      <c r="B12" s="22" t="s">
        <v>184</v>
      </c>
      <c r="C12" s="22"/>
      <c r="E12" s="5" t="s">
        <v>45</v>
      </c>
      <c r="F12" s="22" t="s">
        <v>185</v>
      </c>
      <c r="G12" s="22"/>
    </row>
    <row r="13" spans="1:7" ht="12.75">
      <c r="A13" s="5" t="s">
        <v>71</v>
      </c>
      <c r="B13" s="22" t="s">
        <v>184</v>
      </c>
      <c r="C13" s="22"/>
      <c r="E13" s="5" t="s">
        <v>46</v>
      </c>
      <c r="F13" s="22" t="s">
        <v>185</v>
      </c>
      <c r="G13" s="22"/>
    </row>
    <row r="14" spans="1:7" ht="12.75">
      <c r="A14" s="5" t="s">
        <v>85</v>
      </c>
      <c r="B14" s="22" t="s">
        <v>184</v>
      </c>
      <c r="C14" s="22"/>
      <c r="E14" s="5" t="s">
        <v>47</v>
      </c>
      <c r="F14" s="22" t="s">
        <v>185</v>
      </c>
      <c r="G14" s="22"/>
    </row>
    <row r="15" spans="1:7" ht="12.75">
      <c r="A15" s="5" t="s">
        <v>86</v>
      </c>
      <c r="B15" s="22" t="s">
        <v>184</v>
      </c>
      <c r="C15" s="22"/>
      <c r="E15" s="5" t="s">
        <v>48</v>
      </c>
      <c r="F15" s="22" t="s">
        <v>185</v>
      </c>
      <c r="G15" s="22"/>
    </row>
    <row r="16" spans="1:7" ht="12.75">
      <c r="A16" s="5" t="s">
        <v>87</v>
      </c>
      <c r="B16" s="22" t="s">
        <v>184</v>
      </c>
      <c r="C16" s="22"/>
      <c r="E16" s="5" t="s">
        <v>49</v>
      </c>
      <c r="F16" s="22" t="s">
        <v>185</v>
      </c>
      <c r="G16" s="22"/>
    </row>
    <row r="17" spans="1:7" ht="12.75">
      <c r="A17" s="5" t="s">
        <v>88</v>
      </c>
      <c r="B17" s="22" t="s">
        <v>184</v>
      </c>
      <c r="C17" s="22"/>
      <c r="E17" s="5" t="s">
        <v>50</v>
      </c>
      <c r="F17" s="22" t="s">
        <v>185</v>
      </c>
      <c r="G17" s="22"/>
    </row>
    <row r="18" spans="1:7" ht="12.75">
      <c r="A18" s="5" t="s">
        <v>89</v>
      </c>
      <c r="B18" s="22" t="s">
        <v>184</v>
      </c>
      <c r="C18" s="22"/>
      <c r="E18" s="5" t="s">
        <v>51</v>
      </c>
      <c r="F18" s="22" t="s">
        <v>185</v>
      </c>
      <c r="G18" s="22"/>
    </row>
    <row r="19" spans="5:7" ht="12.75">
      <c r="E19" s="5" t="s">
        <v>52</v>
      </c>
      <c r="F19" s="22" t="s">
        <v>185</v>
      </c>
      <c r="G19" s="22"/>
    </row>
    <row r="20" spans="5:7" ht="12.75">
      <c r="E20" s="5" t="s">
        <v>53</v>
      </c>
      <c r="F20" s="22" t="s">
        <v>185</v>
      </c>
      <c r="G20" s="22"/>
    </row>
    <row r="21" spans="5:7" ht="12.75">
      <c r="E21" s="5" t="s">
        <v>54</v>
      </c>
      <c r="F21" s="22" t="s">
        <v>185</v>
      </c>
      <c r="G21" s="22"/>
    </row>
    <row r="22" spans="5:7" ht="12.75">
      <c r="E22" s="5" t="s">
        <v>55</v>
      </c>
      <c r="F22" s="22" t="s">
        <v>185</v>
      </c>
      <c r="G22" s="22"/>
    </row>
    <row r="23" spans="5:7" ht="12.75">
      <c r="E23" s="5" t="s">
        <v>56</v>
      </c>
      <c r="F23" s="22" t="s">
        <v>185</v>
      </c>
      <c r="G23" s="22"/>
    </row>
    <row r="24" spans="5:7" ht="12.75">
      <c r="E24" s="5" t="s">
        <v>75</v>
      </c>
      <c r="F24" s="22" t="s">
        <v>185</v>
      </c>
      <c r="G24" s="22"/>
    </row>
    <row r="25" spans="5:7" ht="12.75">
      <c r="E25" s="5" t="s">
        <v>76</v>
      </c>
      <c r="F25" s="22" t="s">
        <v>185</v>
      </c>
      <c r="G25" s="22"/>
    </row>
    <row r="26" spans="5:7" ht="12.75">
      <c r="E26" s="5" t="s">
        <v>77</v>
      </c>
      <c r="F26" s="22" t="s">
        <v>185</v>
      </c>
      <c r="G26" s="22"/>
    </row>
    <row r="27" spans="5:7" ht="12.75">
      <c r="E27" s="5" t="s">
        <v>78</v>
      </c>
      <c r="F27" s="22" t="s">
        <v>185</v>
      </c>
      <c r="G27" s="22"/>
    </row>
    <row r="28" spans="5:7" ht="12.75">
      <c r="E28" s="5" t="s">
        <v>79</v>
      </c>
      <c r="F28" s="22" t="s">
        <v>185</v>
      </c>
      <c r="G28" s="22"/>
    </row>
    <row r="29" spans="5:7" ht="12.75">
      <c r="E29" s="5" t="s">
        <v>80</v>
      </c>
      <c r="F29" s="22" t="s">
        <v>185</v>
      </c>
      <c r="G29" s="22"/>
    </row>
    <row r="30" spans="5:7" ht="12.75">
      <c r="E30" s="5" t="s">
        <v>81</v>
      </c>
      <c r="F30" s="22" t="s">
        <v>185</v>
      </c>
      <c r="G30" s="22"/>
    </row>
    <row r="31" spans="5:7" ht="12.75">
      <c r="E31" s="5" t="s">
        <v>82</v>
      </c>
      <c r="F31" s="22" t="s">
        <v>185</v>
      </c>
      <c r="G31" s="22"/>
    </row>
    <row r="32" spans="5:7" ht="12.75">
      <c r="E32" s="5" t="s">
        <v>83</v>
      </c>
      <c r="F32" s="22" t="s">
        <v>185</v>
      </c>
      <c r="G32" s="22"/>
    </row>
    <row r="33" spans="5:7" ht="12.75">
      <c r="E33" s="5" t="s">
        <v>84</v>
      </c>
      <c r="F33" s="22" t="s">
        <v>185</v>
      </c>
      <c r="G33" s="22"/>
    </row>
  </sheetData>
  <sheetProtection password="DD93" sheet="1" objects="1" scenarios="1"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zoomScale="75" zoomScaleNormal="75" workbookViewId="0" topLeftCell="A1">
      <selection activeCell="H25" sqref="H25"/>
    </sheetView>
  </sheetViews>
  <sheetFormatPr defaultColWidth="9.140625" defaultRowHeight="12.75"/>
  <cols>
    <col min="1" max="1" width="11.421875" style="0" customWidth="1"/>
    <col min="2" max="2" width="43.8515625" style="0" customWidth="1"/>
    <col min="3" max="3" width="47.8515625" style="0" customWidth="1"/>
    <col min="4" max="4" width="16.8515625" style="0" customWidth="1"/>
    <col min="5" max="5" width="13.7109375" style="0" customWidth="1"/>
    <col min="6" max="16384" width="11.421875" style="0" customWidth="1"/>
  </cols>
  <sheetData>
    <row r="1" ht="15">
      <c r="B1" s="64" t="s">
        <v>188</v>
      </c>
    </row>
    <row r="2" spans="4:5" ht="12.75">
      <c r="D2" s="5" t="s">
        <v>186</v>
      </c>
      <c r="E2" s="5" t="s">
        <v>187</v>
      </c>
    </row>
    <row r="3" spans="2:5" ht="12.75">
      <c r="B3" s="107" t="s">
        <v>24</v>
      </c>
      <c r="C3" s="65" t="s">
        <v>25</v>
      </c>
      <c r="D3" s="5">
        <f>SUM(D33:R33)</f>
        <v>0</v>
      </c>
      <c r="E3" s="8">
        <f>IF(ISERROR(+D3/$D$30),"",+D3/$D$30)</f>
      </c>
    </row>
    <row r="4" spans="2:5" ht="12.75">
      <c r="B4" s="107"/>
      <c r="C4" s="65" t="s">
        <v>26</v>
      </c>
      <c r="D4" s="5">
        <f aca="true" t="shared" si="0" ref="D4:D29">SUM(D34:R34)</f>
        <v>0</v>
      </c>
      <c r="E4" s="8">
        <f aca="true" t="shared" si="1" ref="E4:E30">IF(ISERROR(+D4/$D$30),"",+D4/$D$30)</f>
      </c>
    </row>
    <row r="5" spans="2:5" ht="12.75">
      <c r="B5" s="107"/>
      <c r="C5" s="65" t="s">
        <v>27</v>
      </c>
      <c r="D5" s="5">
        <f t="shared" si="0"/>
        <v>0</v>
      </c>
      <c r="E5" s="8">
        <f t="shared" si="1"/>
      </c>
    </row>
    <row r="6" spans="2:5" ht="12.75">
      <c r="B6" s="107" t="s">
        <v>28</v>
      </c>
      <c r="C6" s="65" t="s">
        <v>29</v>
      </c>
      <c r="D6" s="5">
        <f t="shared" si="0"/>
        <v>0</v>
      </c>
      <c r="E6" s="8">
        <f t="shared" si="1"/>
      </c>
    </row>
    <row r="7" spans="2:5" ht="12.75">
      <c r="B7" s="107"/>
      <c r="C7" s="65" t="s">
        <v>30</v>
      </c>
      <c r="D7" s="5">
        <f t="shared" si="0"/>
        <v>0</v>
      </c>
      <c r="E7" s="8">
        <f t="shared" si="1"/>
      </c>
    </row>
    <row r="8" spans="2:5" ht="12.75">
      <c r="B8" s="107"/>
      <c r="C8" s="65" t="s">
        <v>31</v>
      </c>
      <c r="D8" s="5">
        <f t="shared" si="0"/>
        <v>0</v>
      </c>
      <c r="E8" s="8">
        <f t="shared" si="1"/>
      </c>
    </row>
    <row r="9" spans="2:5" ht="12.75">
      <c r="B9" s="107" t="s">
        <v>32</v>
      </c>
      <c r="C9" s="65" t="s">
        <v>33</v>
      </c>
      <c r="D9" s="5">
        <f t="shared" si="0"/>
        <v>0</v>
      </c>
      <c r="E9" s="8">
        <f t="shared" si="1"/>
      </c>
    </row>
    <row r="10" spans="2:5" ht="12.75">
      <c r="B10" s="107"/>
      <c r="C10" s="65" t="s">
        <v>34</v>
      </c>
      <c r="D10" s="5">
        <f t="shared" si="0"/>
        <v>0</v>
      </c>
      <c r="E10" s="8">
        <f t="shared" si="1"/>
      </c>
    </row>
    <row r="11" spans="2:5" ht="12.75">
      <c r="B11" s="107"/>
      <c r="C11" s="65" t="s">
        <v>35</v>
      </c>
      <c r="D11" s="5">
        <f t="shared" si="0"/>
        <v>0</v>
      </c>
      <c r="E11" s="8">
        <f t="shared" si="1"/>
      </c>
    </row>
    <row r="12" spans="2:5" ht="12.75">
      <c r="B12" s="105" t="s">
        <v>92</v>
      </c>
      <c r="C12" s="66" t="s">
        <v>93</v>
      </c>
      <c r="D12" s="5">
        <f t="shared" si="0"/>
        <v>0</v>
      </c>
      <c r="E12" s="8">
        <f t="shared" si="1"/>
      </c>
    </row>
    <row r="13" spans="2:5" ht="12.75">
      <c r="B13" s="105"/>
      <c r="C13" s="66" t="s">
        <v>94</v>
      </c>
      <c r="D13" s="5">
        <f t="shared" si="0"/>
        <v>0</v>
      </c>
      <c r="E13" s="8">
        <f t="shared" si="1"/>
      </c>
    </row>
    <row r="14" spans="2:5" ht="12.75">
      <c r="B14" s="105"/>
      <c r="C14" s="66" t="s">
        <v>95</v>
      </c>
      <c r="D14" s="5">
        <f t="shared" si="0"/>
        <v>0</v>
      </c>
      <c r="E14" s="8">
        <f t="shared" si="1"/>
      </c>
    </row>
    <row r="15" spans="2:5" ht="12.75">
      <c r="B15" s="105" t="s">
        <v>136</v>
      </c>
      <c r="C15" s="66" t="s">
        <v>137</v>
      </c>
      <c r="D15" s="5">
        <f t="shared" si="0"/>
        <v>0</v>
      </c>
      <c r="E15" s="8">
        <f t="shared" si="1"/>
      </c>
    </row>
    <row r="16" spans="2:5" ht="12.75">
      <c r="B16" s="105"/>
      <c r="C16" s="66" t="s">
        <v>138</v>
      </c>
      <c r="D16" s="5">
        <f t="shared" si="0"/>
        <v>0</v>
      </c>
      <c r="E16" s="8">
        <f t="shared" si="1"/>
      </c>
    </row>
    <row r="17" spans="2:5" ht="12.75">
      <c r="B17" s="105"/>
      <c r="C17" s="66" t="s">
        <v>139</v>
      </c>
      <c r="D17" s="5">
        <f t="shared" si="0"/>
        <v>0</v>
      </c>
      <c r="E17" s="8">
        <f t="shared" si="1"/>
      </c>
    </row>
    <row r="18" spans="2:5" ht="12.75">
      <c r="B18" s="105" t="s">
        <v>140</v>
      </c>
      <c r="C18" s="66" t="s">
        <v>141</v>
      </c>
      <c r="D18" s="5">
        <f t="shared" si="0"/>
        <v>0</v>
      </c>
      <c r="E18" s="8">
        <f t="shared" si="1"/>
      </c>
    </row>
    <row r="19" spans="2:5" ht="12.75">
      <c r="B19" s="105"/>
      <c r="C19" s="66" t="s">
        <v>142</v>
      </c>
      <c r="D19" s="5">
        <f t="shared" si="0"/>
        <v>0</v>
      </c>
      <c r="E19" s="8">
        <f t="shared" si="1"/>
      </c>
    </row>
    <row r="20" spans="2:5" ht="12.75">
      <c r="B20" s="105"/>
      <c r="C20" s="66" t="s">
        <v>143</v>
      </c>
      <c r="D20" s="5">
        <f t="shared" si="0"/>
        <v>0</v>
      </c>
      <c r="E20" s="8">
        <f t="shared" si="1"/>
      </c>
    </row>
    <row r="21" spans="2:5" ht="12.75">
      <c r="B21" s="103" t="s">
        <v>144</v>
      </c>
      <c r="C21" s="67" t="s">
        <v>145</v>
      </c>
      <c r="D21" s="5">
        <f t="shared" si="0"/>
        <v>0</v>
      </c>
      <c r="E21" s="8">
        <f t="shared" si="1"/>
      </c>
    </row>
    <row r="22" spans="2:5" ht="12.75">
      <c r="B22" s="103"/>
      <c r="C22" s="67" t="s">
        <v>146</v>
      </c>
      <c r="D22" s="5">
        <f t="shared" si="0"/>
        <v>0</v>
      </c>
      <c r="E22" s="8">
        <f t="shared" si="1"/>
      </c>
    </row>
    <row r="23" spans="2:5" ht="12.75">
      <c r="B23" s="103"/>
      <c r="C23" s="67" t="s">
        <v>147</v>
      </c>
      <c r="D23" s="5">
        <f t="shared" si="0"/>
        <v>0</v>
      </c>
      <c r="E23" s="8">
        <f t="shared" si="1"/>
      </c>
    </row>
    <row r="24" spans="2:5" ht="12.75">
      <c r="B24" s="103" t="s">
        <v>148</v>
      </c>
      <c r="C24" s="67" t="s">
        <v>149</v>
      </c>
      <c r="D24" s="5">
        <f t="shared" si="0"/>
        <v>0</v>
      </c>
      <c r="E24" s="8">
        <f t="shared" si="1"/>
      </c>
    </row>
    <row r="25" spans="2:5" ht="12.75">
      <c r="B25" s="103"/>
      <c r="C25" s="67" t="s">
        <v>150</v>
      </c>
      <c r="D25" s="5">
        <f t="shared" si="0"/>
        <v>0</v>
      </c>
      <c r="E25" s="8">
        <f t="shared" si="1"/>
      </c>
    </row>
    <row r="26" spans="2:5" ht="12.75">
      <c r="B26" s="103"/>
      <c r="C26" s="67" t="s">
        <v>151</v>
      </c>
      <c r="D26" s="5">
        <f t="shared" si="0"/>
        <v>0</v>
      </c>
      <c r="E26" s="8">
        <f t="shared" si="1"/>
      </c>
    </row>
    <row r="27" spans="2:5" ht="12.75">
      <c r="B27" s="103" t="s">
        <v>152</v>
      </c>
      <c r="C27" s="67" t="s">
        <v>153</v>
      </c>
      <c r="D27" s="5">
        <f t="shared" si="0"/>
        <v>0</v>
      </c>
      <c r="E27" s="8">
        <f t="shared" si="1"/>
      </c>
    </row>
    <row r="28" spans="2:5" ht="12.75">
      <c r="B28" s="103"/>
      <c r="C28" s="67" t="s">
        <v>154</v>
      </c>
      <c r="D28" s="5">
        <f t="shared" si="0"/>
        <v>0</v>
      </c>
      <c r="E28" s="8">
        <f t="shared" si="1"/>
      </c>
    </row>
    <row r="29" spans="2:5" ht="13.5" thickBot="1">
      <c r="B29" s="108"/>
      <c r="C29" s="68" t="s">
        <v>155</v>
      </c>
      <c r="D29" s="69">
        <f t="shared" si="0"/>
        <v>0</v>
      </c>
      <c r="E29" s="70">
        <f t="shared" si="1"/>
      </c>
    </row>
    <row r="30" spans="2:5" ht="13.5" thickBot="1">
      <c r="B30" s="71" t="s">
        <v>74</v>
      </c>
      <c r="C30" s="72"/>
      <c r="D30" s="73">
        <f>SUM(D3:D29)</f>
        <v>0</v>
      </c>
      <c r="E30" s="74">
        <f t="shared" si="1"/>
      </c>
    </row>
    <row r="32" spans="4:18" ht="12.75">
      <c r="D32" s="22" t="str">
        <f>+'Text Strat Aktivität + Maßnahme'!B4</f>
        <v>Akti</v>
      </c>
      <c r="E32" s="22" t="str">
        <f>+'Text Strat Aktivität + Maßnahme'!B5</f>
        <v>Akti</v>
      </c>
      <c r="F32" s="22" t="str">
        <f>+'Text Strat Aktivität + Maßnahme'!B6</f>
        <v>Akti</v>
      </c>
      <c r="G32" s="22" t="str">
        <f>+'Text Strat Aktivität + Maßnahme'!B7</f>
        <v>Akti</v>
      </c>
      <c r="H32" s="22" t="str">
        <f>+'Text Strat Aktivität + Maßnahme'!B8</f>
        <v>Akti</v>
      </c>
      <c r="I32" s="22" t="str">
        <f>+'Text Strat Aktivität + Maßnahme'!B9</f>
        <v>Akti</v>
      </c>
      <c r="J32" s="22" t="str">
        <f>+'Text Strat Aktivität + Maßnahme'!B10</f>
        <v>Akti</v>
      </c>
      <c r="K32" s="22" t="str">
        <f>+'Text Strat Aktivität + Maßnahme'!B11</f>
        <v>Akti</v>
      </c>
      <c r="L32" s="22" t="str">
        <f>+'Text Strat Aktivität + Maßnahme'!B12</f>
        <v>Akti</v>
      </c>
      <c r="M32" s="22" t="str">
        <f>+'Text Strat Aktivität + Maßnahme'!B13</f>
        <v>Akti</v>
      </c>
      <c r="N32" s="22" t="str">
        <f>+'Text Strat Aktivität + Maßnahme'!B14</f>
        <v>Akti</v>
      </c>
      <c r="O32" s="22" t="str">
        <f>+'Text Strat Aktivität + Maßnahme'!B15</f>
        <v>Akti</v>
      </c>
      <c r="P32" s="22" t="str">
        <f>+'Text Strat Aktivität + Maßnahme'!B16</f>
        <v>Akti</v>
      </c>
      <c r="Q32" s="22" t="str">
        <f>+'Text Strat Aktivität + Maßnahme'!B17</f>
        <v>Akti</v>
      </c>
      <c r="R32" s="22" t="str">
        <f>+'Text Strat Aktivität + Maßnahme'!B18</f>
        <v>Akti</v>
      </c>
    </row>
    <row r="33" spans="1:18" ht="12.75">
      <c r="A33" s="106" t="s">
        <v>175</v>
      </c>
      <c r="B33" s="107" t="s">
        <v>24</v>
      </c>
      <c r="C33" s="65" t="s">
        <v>25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2.75">
      <c r="A34" s="106"/>
      <c r="B34" s="107"/>
      <c r="C34" s="65" t="s">
        <v>26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2.75">
      <c r="A35" s="106"/>
      <c r="B35" s="107"/>
      <c r="C35" s="65" t="s">
        <v>27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2.75">
      <c r="A36" s="106"/>
      <c r="B36" s="107" t="s">
        <v>28</v>
      </c>
      <c r="C36" s="65" t="s">
        <v>29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2.75">
      <c r="A37" s="106"/>
      <c r="B37" s="107"/>
      <c r="C37" s="65" t="s">
        <v>30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2.75">
      <c r="A38" s="106"/>
      <c r="B38" s="107"/>
      <c r="C38" s="65" t="s">
        <v>31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2.75">
      <c r="A39" s="106"/>
      <c r="B39" s="107" t="s">
        <v>32</v>
      </c>
      <c r="C39" s="65" t="s">
        <v>33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2.75">
      <c r="A40" s="106"/>
      <c r="B40" s="107"/>
      <c r="C40" s="65" t="s">
        <v>34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2.75">
      <c r="A41" s="106"/>
      <c r="B41" s="107"/>
      <c r="C41" s="65" t="s">
        <v>35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>
      <c r="A42" s="104" t="s">
        <v>176</v>
      </c>
      <c r="B42" s="105" t="s">
        <v>92</v>
      </c>
      <c r="C42" s="66" t="s">
        <v>93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2.75">
      <c r="A43" s="104"/>
      <c r="B43" s="105"/>
      <c r="C43" s="66" t="s">
        <v>94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2.75">
      <c r="A44" s="104"/>
      <c r="B44" s="105"/>
      <c r="C44" s="66" t="s">
        <v>95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2.75">
      <c r="A45" s="104"/>
      <c r="B45" s="105" t="s">
        <v>136</v>
      </c>
      <c r="C45" s="66" t="s">
        <v>137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2.75">
      <c r="A46" s="104"/>
      <c r="B46" s="105"/>
      <c r="C46" s="66" t="s">
        <v>138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2.75">
      <c r="A47" s="104"/>
      <c r="B47" s="105"/>
      <c r="C47" s="66" t="s">
        <v>139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.75">
      <c r="A48" s="104"/>
      <c r="B48" s="105" t="s">
        <v>140</v>
      </c>
      <c r="C48" s="66" t="s">
        <v>141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2.75">
      <c r="A49" s="104"/>
      <c r="B49" s="105"/>
      <c r="C49" s="66" t="s">
        <v>142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2.75">
      <c r="A50" s="104"/>
      <c r="B50" s="105"/>
      <c r="C50" s="66" t="s">
        <v>143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>
      <c r="A51" s="102" t="s">
        <v>177</v>
      </c>
      <c r="B51" s="103" t="s">
        <v>144</v>
      </c>
      <c r="C51" s="67" t="s">
        <v>145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2.75">
      <c r="A52" s="102"/>
      <c r="B52" s="103"/>
      <c r="C52" s="67" t="s">
        <v>146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2.75">
      <c r="A53" s="102"/>
      <c r="B53" s="103"/>
      <c r="C53" s="67" t="s">
        <v>147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2.75">
      <c r="A54" s="102"/>
      <c r="B54" s="103" t="s">
        <v>148</v>
      </c>
      <c r="C54" s="67" t="s">
        <v>149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2.75">
      <c r="A55" s="102"/>
      <c r="B55" s="103"/>
      <c r="C55" s="67" t="s">
        <v>150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12.75">
      <c r="A56" s="102"/>
      <c r="B56" s="103"/>
      <c r="C56" s="67" t="s">
        <v>151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2.75">
      <c r="A57" s="102"/>
      <c r="B57" s="103" t="s">
        <v>152</v>
      </c>
      <c r="C57" s="67" t="s">
        <v>153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2.75">
      <c r="A58" s="102"/>
      <c r="B58" s="103"/>
      <c r="C58" s="67" t="s">
        <v>154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12.75">
      <c r="A59" s="102"/>
      <c r="B59" s="103"/>
      <c r="C59" s="67" t="s">
        <v>155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</sheetData>
  <sheetProtection password="DD93" sheet="1" objects="1" scenarios="1"/>
  <mergeCells count="21">
    <mergeCell ref="A51:A59"/>
    <mergeCell ref="B51:B53"/>
    <mergeCell ref="B54:B56"/>
    <mergeCell ref="B57:B59"/>
    <mergeCell ref="B39:B41"/>
    <mergeCell ref="B3:B5"/>
    <mergeCell ref="B33:B35"/>
    <mergeCell ref="A42:A50"/>
    <mergeCell ref="B42:B44"/>
    <mergeCell ref="B45:B47"/>
    <mergeCell ref="B48:B50"/>
    <mergeCell ref="A33:A41"/>
    <mergeCell ref="B6:B8"/>
    <mergeCell ref="B9:B11"/>
    <mergeCell ref="B24:B26"/>
    <mergeCell ref="B27:B29"/>
    <mergeCell ref="B36:B38"/>
    <mergeCell ref="B12:B14"/>
    <mergeCell ref="B15:B17"/>
    <mergeCell ref="B18:B20"/>
    <mergeCell ref="B21:B2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133"/>
  <sheetViews>
    <sheetView zoomScale="75" zoomScaleNormal="75" workbookViewId="0" topLeftCell="A1">
      <selection activeCell="F9" sqref="F9"/>
    </sheetView>
  </sheetViews>
  <sheetFormatPr defaultColWidth="9.140625" defaultRowHeight="12.75"/>
  <cols>
    <col min="1" max="1" width="6.00390625" style="1" customWidth="1"/>
    <col min="2" max="2" width="5.57421875" style="1" customWidth="1"/>
    <col min="3" max="3" width="67.7109375" style="7" customWidth="1"/>
    <col min="4" max="4" width="19.421875" style="0" customWidth="1"/>
    <col min="5" max="5" width="13.140625" style="0" customWidth="1"/>
    <col min="6" max="16384" width="11.421875" style="0" customWidth="1"/>
  </cols>
  <sheetData>
    <row r="1" spans="1:3" s="17" customFormat="1" ht="12.75">
      <c r="A1" s="15"/>
      <c r="B1" s="15"/>
      <c r="C1" s="16"/>
    </row>
    <row r="2" spans="1:3" s="17" customFormat="1" ht="18">
      <c r="A2" s="15"/>
      <c r="B2" s="15"/>
      <c r="C2" s="33" t="s">
        <v>175</v>
      </c>
    </row>
    <row r="3" spans="1:3" s="17" customFormat="1" ht="12.75">
      <c r="A3" s="15"/>
      <c r="B3" s="15"/>
      <c r="C3" s="16"/>
    </row>
    <row r="4" spans="1:5" s="17" customFormat="1" ht="12.75">
      <c r="A4" s="15"/>
      <c r="B4" s="15"/>
      <c r="C4" s="86"/>
      <c r="D4" s="86" t="s">
        <v>91</v>
      </c>
      <c r="E4" s="78"/>
    </row>
    <row r="5" spans="1:5" s="17" customFormat="1" ht="12.75">
      <c r="A5" s="15"/>
      <c r="B5" s="15"/>
      <c r="C5" s="86" t="str">
        <f>+C37</f>
        <v>Naturnahe Produktion</v>
      </c>
      <c r="D5" s="87">
        <f>SUM(D37:BK37)</f>
        <v>0</v>
      </c>
      <c r="E5" s="79"/>
    </row>
    <row r="6" spans="1:5" s="17" customFormat="1" ht="12.75">
      <c r="A6" s="15"/>
      <c r="B6" s="15"/>
      <c r="C6" s="86" t="str">
        <f>+C49</f>
        <v>Naturnaher Lebensraum - Biodiversität</v>
      </c>
      <c r="D6" s="87">
        <f>SUM(D49:BK49)</f>
        <v>0</v>
      </c>
      <c r="E6" s="79"/>
    </row>
    <row r="7" spans="1:5" s="17" customFormat="1" ht="12.75">
      <c r="A7" s="15"/>
      <c r="B7" s="15"/>
      <c r="C7" s="86" t="str">
        <f>+C61</f>
        <v> Produktivität von Naturräumen</v>
      </c>
      <c r="D7" s="87">
        <f>SUM(D61:BK61)</f>
        <v>0</v>
      </c>
      <c r="E7" s="79"/>
    </row>
    <row r="8" spans="1:5" s="17" customFormat="1" ht="12.75">
      <c r="A8" s="15"/>
      <c r="B8" s="15"/>
      <c r="C8" s="86" t="str">
        <f>+C73</f>
        <v>Emission in Luft und Abwasser</v>
      </c>
      <c r="D8" s="87">
        <f>SUM(D73:BK73)</f>
        <v>0</v>
      </c>
      <c r="E8" s="79"/>
    </row>
    <row r="9" spans="1:5" s="17" customFormat="1" ht="12.75">
      <c r="A9" s="15"/>
      <c r="B9" s="15"/>
      <c r="C9" s="86" t="str">
        <f>+C85</f>
        <v>Abfall</v>
      </c>
      <c r="D9" s="87">
        <f>SUM(D85:BK85)</f>
        <v>0</v>
      </c>
      <c r="E9" s="79"/>
    </row>
    <row r="10" spans="1:5" s="17" customFormat="1" ht="12.75">
      <c r="A10" s="15"/>
      <c r="B10" s="15"/>
      <c r="C10" s="86" t="str">
        <f>+C97</f>
        <v>Lärm, Temperatur, Strahlung</v>
      </c>
      <c r="D10" s="87">
        <f>SUM(D97:BK97)</f>
        <v>0</v>
      </c>
      <c r="E10" s="79"/>
    </row>
    <row r="11" spans="1:5" s="17" customFormat="1" ht="12.75">
      <c r="A11" s="15"/>
      <c r="B11" s="15"/>
      <c r="C11" s="86" t="str">
        <f>+C109</f>
        <v>absoluter Energieeinsatz</v>
      </c>
      <c r="D11" s="87">
        <f>SUM(D109:BK109)</f>
        <v>0</v>
      </c>
      <c r="E11" s="79"/>
    </row>
    <row r="12" spans="1:5" s="17" customFormat="1" ht="12.75">
      <c r="A12" s="15"/>
      <c r="B12" s="15"/>
      <c r="C12" s="86" t="str">
        <f>+C121</f>
        <v>abs. Rohstoff- u. Wassereinsatz</v>
      </c>
      <c r="D12" s="87">
        <f>SUM(D121:BK121)</f>
        <v>0</v>
      </c>
      <c r="E12" s="79"/>
    </row>
    <row r="13" spans="1:5" s="17" customFormat="1" ht="12.75">
      <c r="A13" s="15"/>
      <c r="B13" s="15"/>
      <c r="C13" s="86" t="str">
        <f>+C133</f>
        <v>Energie- und Ressourceneffizienz</v>
      </c>
      <c r="D13" s="87">
        <f>SUM(D133:BK133)</f>
        <v>0</v>
      </c>
      <c r="E13" s="79"/>
    </row>
    <row r="14" spans="1:5" s="17" customFormat="1" ht="12.75">
      <c r="A14" s="15"/>
      <c r="B14" s="15"/>
      <c r="C14" s="86" t="s">
        <v>90</v>
      </c>
      <c r="D14" s="87">
        <f>SUM(D5:D13)</f>
        <v>0</v>
      </c>
      <c r="E14" s="79"/>
    </row>
    <row r="15" spans="1:5" s="17" customFormat="1" ht="12.75">
      <c r="A15" s="15"/>
      <c r="B15" s="15"/>
      <c r="C15" s="88"/>
      <c r="D15" s="89"/>
      <c r="E15" s="80"/>
    </row>
    <row r="16" spans="1:5" s="17" customFormat="1" ht="12.75">
      <c r="A16" s="15"/>
      <c r="B16" s="15"/>
      <c r="C16" s="86"/>
      <c r="D16" s="86" t="s">
        <v>91</v>
      </c>
      <c r="E16" s="78"/>
    </row>
    <row r="17" spans="1:5" s="17" customFormat="1" ht="12.75">
      <c r="A17" s="15"/>
      <c r="B17" s="15"/>
      <c r="C17" s="86" t="str">
        <f>+A26</f>
        <v>Erhöhung der Tragfähigkeit des Ökosystems</v>
      </c>
      <c r="D17" s="87">
        <f>+D5+D6+D7</f>
        <v>0</v>
      </c>
      <c r="E17" s="79"/>
    </row>
    <row r="18" spans="1:5" s="17" customFormat="1" ht="12.75">
      <c r="A18" s="15"/>
      <c r="B18" s="15"/>
      <c r="C18" s="86" t="str">
        <f>+A62</f>
        <v>Belastungsreduktion</v>
      </c>
      <c r="D18" s="87">
        <f>+D8+D9+D10</f>
        <v>0</v>
      </c>
      <c r="E18" s="79"/>
    </row>
    <row r="19" spans="1:5" s="17" customFormat="1" ht="12.75">
      <c r="A19" s="15"/>
      <c r="B19" s="15"/>
      <c r="C19" s="86" t="str">
        <f>+A98</f>
        <v>Ressourcenschonung</v>
      </c>
      <c r="D19" s="87">
        <f>+D13+D12+D11</f>
        <v>0</v>
      </c>
      <c r="E19" s="79"/>
    </row>
    <row r="20" spans="1:5" s="17" customFormat="1" ht="12.75">
      <c r="A20" s="15"/>
      <c r="B20" s="15"/>
      <c r="C20" s="86" t="s">
        <v>74</v>
      </c>
      <c r="D20" s="87">
        <f>SUM(D17:D19)</f>
        <v>0</v>
      </c>
      <c r="E20" s="79"/>
    </row>
    <row r="21" spans="1:3" s="17" customFormat="1" ht="12.75">
      <c r="A21" s="15"/>
      <c r="B21" s="15"/>
      <c r="C21" s="16"/>
    </row>
    <row r="22" spans="1:3" s="17" customFormat="1" ht="12.75">
      <c r="A22" s="15"/>
      <c r="B22" s="15"/>
      <c r="C22" s="16"/>
    </row>
    <row r="23" spans="1:3" s="17" customFormat="1" ht="13.5" thickBot="1">
      <c r="A23" s="20"/>
      <c r="B23" s="20"/>
      <c r="C23" s="21"/>
    </row>
    <row r="24" spans="1:63" ht="15.75" thickBot="1">
      <c r="A24" s="18"/>
      <c r="B24" s="19"/>
      <c r="C24" s="53" t="s">
        <v>0</v>
      </c>
      <c r="D24" s="111" t="str">
        <f>+'Text Strat Aktivität + Maßnahme'!F4</f>
        <v>Maß</v>
      </c>
      <c r="E24" s="112"/>
      <c r="F24" s="111" t="str">
        <f>+'Text Strat Aktivität + Maßnahme'!F5</f>
        <v>Maß</v>
      </c>
      <c r="G24" s="112"/>
      <c r="H24" s="111" t="str">
        <f>+'Text Strat Aktivität + Maßnahme'!F6</f>
        <v>Maß</v>
      </c>
      <c r="I24" s="112"/>
      <c r="J24" s="111" t="str">
        <f>+'Text Strat Aktivität + Maßnahme'!F7</f>
        <v>Maß</v>
      </c>
      <c r="K24" s="112"/>
      <c r="L24" s="111" t="str">
        <f>+'Text Strat Aktivität + Maßnahme'!F8</f>
        <v>Maß</v>
      </c>
      <c r="M24" s="112"/>
      <c r="N24" s="111" t="str">
        <f>+'Text Strat Aktivität + Maßnahme'!F9</f>
        <v>Maß</v>
      </c>
      <c r="O24" s="112"/>
      <c r="P24" s="111" t="str">
        <f>+'Text Strat Aktivität + Maßnahme'!F10</f>
        <v>Maß</v>
      </c>
      <c r="Q24" s="112"/>
      <c r="R24" s="111" t="str">
        <f>+'Text Strat Aktivität + Maßnahme'!F11</f>
        <v>Maß</v>
      </c>
      <c r="S24" s="112"/>
      <c r="T24" s="111" t="str">
        <f>+'Text Strat Aktivität + Maßnahme'!F12</f>
        <v>Maß</v>
      </c>
      <c r="U24" s="112"/>
      <c r="V24" s="111" t="str">
        <f>+'Text Strat Aktivität + Maßnahme'!F13</f>
        <v>Maß</v>
      </c>
      <c r="W24" s="112"/>
      <c r="X24" s="111" t="str">
        <f>+'Text Strat Aktivität + Maßnahme'!F14</f>
        <v>Maß</v>
      </c>
      <c r="Y24" s="112"/>
      <c r="Z24" s="111" t="str">
        <f>+'Text Strat Aktivität + Maßnahme'!F15</f>
        <v>Maß</v>
      </c>
      <c r="AA24" s="112"/>
      <c r="AB24" s="111" t="str">
        <f>+'Text Strat Aktivität + Maßnahme'!F16</f>
        <v>Maß</v>
      </c>
      <c r="AC24" s="112"/>
      <c r="AD24" s="111" t="str">
        <f>+'Text Strat Aktivität + Maßnahme'!F17</f>
        <v>Maß</v>
      </c>
      <c r="AE24" s="112"/>
      <c r="AF24" s="111" t="str">
        <f>+'Text Strat Aktivität + Maßnahme'!F18</f>
        <v>Maß</v>
      </c>
      <c r="AG24" s="112"/>
      <c r="AH24" s="111" t="str">
        <f>+'Text Strat Aktivität + Maßnahme'!F19</f>
        <v>Maß</v>
      </c>
      <c r="AI24" s="112"/>
      <c r="AJ24" s="111" t="str">
        <f>+'Text Strat Aktivität + Maßnahme'!F20</f>
        <v>Maß</v>
      </c>
      <c r="AK24" s="112"/>
      <c r="AL24" s="111" t="str">
        <f>+'Text Strat Aktivität + Maßnahme'!F21</f>
        <v>Maß</v>
      </c>
      <c r="AM24" s="112"/>
      <c r="AN24" s="111" t="str">
        <f>+'Text Strat Aktivität + Maßnahme'!F22</f>
        <v>Maß</v>
      </c>
      <c r="AO24" s="112"/>
      <c r="AP24" s="111" t="str">
        <f>+'Text Strat Aktivität + Maßnahme'!F23</f>
        <v>Maß</v>
      </c>
      <c r="AQ24" s="112"/>
      <c r="AR24" s="111" t="str">
        <f>+'Text Strat Aktivität + Maßnahme'!F24</f>
        <v>Maß</v>
      </c>
      <c r="AS24" s="112"/>
      <c r="AT24" s="111" t="str">
        <f>+'Text Strat Aktivität + Maßnahme'!F25</f>
        <v>Maß</v>
      </c>
      <c r="AU24" s="112"/>
      <c r="AV24" s="111" t="str">
        <f>+'Text Strat Aktivität + Maßnahme'!F26</f>
        <v>Maß</v>
      </c>
      <c r="AW24" s="112"/>
      <c r="AX24" s="111" t="str">
        <f>+'Text Strat Aktivität + Maßnahme'!F27</f>
        <v>Maß</v>
      </c>
      <c r="AY24" s="112"/>
      <c r="AZ24" s="111" t="str">
        <f>+'Text Strat Aktivität + Maßnahme'!F28</f>
        <v>Maß</v>
      </c>
      <c r="BA24" s="112"/>
      <c r="BB24" s="111" t="str">
        <f>+'Text Strat Aktivität + Maßnahme'!F29</f>
        <v>Maß</v>
      </c>
      <c r="BC24" s="112"/>
      <c r="BD24" s="111" t="str">
        <f>+'Text Strat Aktivität + Maßnahme'!F30</f>
        <v>Maß</v>
      </c>
      <c r="BE24" s="112"/>
      <c r="BF24" s="111" t="str">
        <f>+'Text Strat Aktivität + Maßnahme'!F31</f>
        <v>Maß</v>
      </c>
      <c r="BG24" s="112"/>
      <c r="BH24" s="111" t="str">
        <f>+'Text Strat Aktivität + Maßnahme'!F32</f>
        <v>Maß</v>
      </c>
      <c r="BI24" s="112"/>
      <c r="BJ24" s="111" t="str">
        <f>+'Text Strat Aktivität + Maßnahme'!F33</f>
        <v>Maß</v>
      </c>
      <c r="BK24" s="112"/>
    </row>
    <row r="25" spans="1:63" ht="15.75" thickBot="1">
      <c r="A25" s="2"/>
      <c r="B25" s="3"/>
      <c r="C25" s="54" t="s">
        <v>1</v>
      </c>
      <c r="D25" s="75" t="s">
        <v>57</v>
      </c>
      <c r="E25" s="76" t="s">
        <v>58</v>
      </c>
      <c r="F25" s="75" t="s">
        <v>57</v>
      </c>
      <c r="G25" s="76" t="s">
        <v>58</v>
      </c>
      <c r="H25" s="75" t="s">
        <v>57</v>
      </c>
      <c r="I25" s="76" t="s">
        <v>58</v>
      </c>
      <c r="J25" s="75" t="s">
        <v>57</v>
      </c>
      <c r="K25" s="76" t="s">
        <v>58</v>
      </c>
      <c r="L25" s="75" t="s">
        <v>57</v>
      </c>
      <c r="M25" s="76" t="s">
        <v>58</v>
      </c>
      <c r="N25" s="75" t="s">
        <v>57</v>
      </c>
      <c r="O25" s="76" t="s">
        <v>58</v>
      </c>
      <c r="P25" s="75" t="s">
        <v>57</v>
      </c>
      <c r="Q25" s="76" t="s">
        <v>58</v>
      </c>
      <c r="R25" s="75" t="s">
        <v>57</v>
      </c>
      <c r="S25" s="76" t="s">
        <v>58</v>
      </c>
      <c r="T25" s="75" t="s">
        <v>57</v>
      </c>
      <c r="U25" s="76" t="s">
        <v>58</v>
      </c>
      <c r="V25" s="75" t="s">
        <v>57</v>
      </c>
      <c r="W25" s="76" t="s">
        <v>58</v>
      </c>
      <c r="X25" s="75" t="s">
        <v>57</v>
      </c>
      <c r="Y25" s="76" t="s">
        <v>58</v>
      </c>
      <c r="Z25" s="75" t="s">
        <v>57</v>
      </c>
      <c r="AA25" s="76" t="s">
        <v>58</v>
      </c>
      <c r="AB25" s="75" t="s">
        <v>57</v>
      </c>
      <c r="AC25" s="76" t="s">
        <v>58</v>
      </c>
      <c r="AD25" s="75" t="s">
        <v>57</v>
      </c>
      <c r="AE25" s="76" t="s">
        <v>58</v>
      </c>
      <c r="AF25" s="75" t="s">
        <v>57</v>
      </c>
      <c r="AG25" s="76" t="s">
        <v>58</v>
      </c>
      <c r="AH25" s="75" t="s">
        <v>57</v>
      </c>
      <c r="AI25" s="76" t="s">
        <v>58</v>
      </c>
      <c r="AJ25" s="75" t="s">
        <v>57</v>
      </c>
      <c r="AK25" s="76" t="s">
        <v>58</v>
      </c>
      <c r="AL25" s="75" t="s">
        <v>57</v>
      </c>
      <c r="AM25" s="76" t="s">
        <v>58</v>
      </c>
      <c r="AN25" s="75" t="s">
        <v>57</v>
      </c>
      <c r="AO25" s="76" t="s">
        <v>58</v>
      </c>
      <c r="AP25" s="75" t="s">
        <v>57</v>
      </c>
      <c r="AQ25" s="76" t="s">
        <v>58</v>
      </c>
      <c r="AR25" s="75" t="s">
        <v>57</v>
      </c>
      <c r="AS25" s="76" t="s">
        <v>58</v>
      </c>
      <c r="AT25" s="75" t="s">
        <v>57</v>
      </c>
      <c r="AU25" s="76" t="s">
        <v>58</v>
      </c>
      <c r="AV25" s="75" t="s">
        <v>57</v>
      </c>
      <c r="AW25" s="76" t="s">
        <v>58</v>
      </c>
      <c r="AX25" s="75" t="s">
        <v>57</v>
      </c>
      <c r="AY25" s="76" t="s">
        <v>58</v>
      </c>
      <c r="AZ25" s="75" t="s">
        <v>57</v>
      </c>
      <c r="BA25" s="76" t="s">
        <v>58</v>
      </c>
      <c r="BB25" s="75" t="s">
        <v>57</v>
      </c>
      <c r="BC25" s="76" t="s">
        <v>58</v>
      </c>
      <c r="BD25" s="75" t="s">
        <v>57</v>
      </c>
      <c r="BE25" s="76" t="s">
        <v>58</v>
      </c>
      <c r="BF25" s="75" t="s">
        <v>57</v>
      </c>
      <c r="BG25" s="76" t="s">
        <v>58</v>
      </c>
      <c r="BH25" s="75" t="s">
        <v>57</v>
      </c>
      <c r="BI25" s="76" t="s">
        <v>58</v>
      </c>
      <c r="BJ25" s="75" t="s">
        <v>57</v>
      </c>
      <c r="BK25" s="76" t="s">
        <v>58</v>
      </c>
    </row>
    <row r="26" spans="1:63" ht="12.75">
      <c r="A26" s="113" t="s">
        <v>24</v>
      </c>
      <c r="B26" s="116" t="s">
        <v>25</v>
      </c>
      <c r="C26" s="36" t="s">
        <v>243</v>
      </c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31"/>
      <c r="Y26" s="32"/>
      <c r="Z26" s="31"/>
      <c r="AA26" s="32"/>
      <c r="AB26" s="31"/>
      <c r="AC26" s="32"/>
      <c r="AD26" s="31"/>
      <c r="AE26" s="32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1"/>
      <c r="AQ26" s="32"/>
      <c r="AR26" s="31"/>
      <c r="AS26" s="32"/>
      <c r="AT26" s="31"/>
      <c r="AU26" s="32"/>
      <c r="AV26" s="31"/>
      <c r="AW26" s="32"/>
      <c r="AX26" s="31"/>
      <c r="AY26" s="32"/>
      <c r="AZ26" s="31"/>
      <c r="BA26" s="32"/>
      <c r="BB26" s="31"/>
      <c r="BC26" s="32"/>
      <c r="BD26" s="31"/>
      <c r="BE26" s="32"/>
      <c r="BF26" s="31"/>
      <c r="BG26" s="32"/>
      <c r="BH26" s="31"/>
      <c r="BI26" s="32"/>
      <c r="BJ26" s="31"/>
      <c r="BK26" s="32"/>
    </row>
    <row r="27" spans="1:63" ht="12.75">
      <c r="A27" s="125"/>
      <c r="B27" s="125"/>
      <c r="C27" s="37" t="s">
        <v>240</v>
      </c>
      <c r="D27" s="23"/>
      <c r="E27" s="24"/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  <c r="V27" s="23"/>
      <c r="W27" s="24"/>
      <c r="X27" s="23"/>
      <c r="Y27" s="24"/>
      <c r="Z27" s="23"/>
      <c r="AA27" s="24"/>
      <c r="AB27" s="23"/>
      <c r="AC27" s="24"/>
      <c r="AD27" s="23"/>
      <c r="AE27" s="24"/>
      <c r="AF27" s="23"/>
      <c r="AG27" s="24"/>
      <c r="AH27" s="23"/>
      <c r="AI27" s="24"/>
      <c r="AJ27" s="23"/>
      <c r="AK27" s="24"/>
      <c r="AL27" s="23"/>
      <c r="AM27" s="24"/>
      <c r="AN27" s="23"/>
      <c r="AO27" s="24"/>
      <c r="AP27" s="23"/>
      <c r="AQ27" s="24"/>
      <c r="AR27" s="23"/>
      <c r="AS27" s="24"/>
      <c r="AT27" s="23"/>
      <c r="AU27" s="24"/>
      <c r="AV27" s="23"/>
      <c r="AW27" s="24"/>
      <c r="AX27" s="23"/>
      <c r="AY27" s="24"/>
      <c r="AZ27" s="23"/>
      <c r="BA27" s="24"/>
      <c r="BB27" s="23"/>
      <c r="BC27" s="24"/>
      <c r="BD27" s="23"/>
      <c r="BE27" s="24"/>
      <c r="BF27" s="23"/>
      <c r="BG27" s="24"/>
      <c r="BH27" s="23"/>
      <c r="BI27" s="24"/>
      <c r="BJ27" s="23"/>
      <c r="BK27" s="24"/>
    </row>
    <row r="28" spans="1:63" ht="12.75">
      <c r="A28" s="125"/>
      <c r="B28" s="125"/>
      <c r="C28" s="37" t="s">
        <v>2</v>
      </c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23"/>
      <c r="AC28" s="24"/>
      <c r="AD28" s="23"/>
      <c r="AE28" s="24"/>
      <c r="AF28" s="23"/>
      <c r="AG28" s="24"/>
      <c r="AH28" s="23"/>
      <c r="AI28" s="24"/>
      <c r="AJ28" s="23"/>
      <c r="AK28" s="24"/>
      <c r="AL28" s="23"/>
      <c r="AM28" s="24"/>
      <c r="AN28" s="23"/>
      <c r="AO28" s="24"/>
      <c r="AP28" s="23"/>
      <c r="AQ28" s="24"/>
      <c r="AR28" s="23"/>
      <c r="AS28" s="24"/>
      <c r="AT28" s="23"/>
      <c r="AU28" s="24"/>
      <c r="AV28" s="23"/>
      <c r="AW28" s="24"/>
      <c r="AX28" s="23"/>
      <c r="AY28" s="24"/>
      <c r="AZ28" s="23"/>
      <c r="BA28" s="24"/>
      <c r="BB28" s="23"/>
      <c r="BC28" s="24"/>
      <c r="BD28" s="23"/>
      <c r="BE28" s="24"/>
      <c r="BF28" s="23"/>
      <c r="BG28" s="24"/>
      <c r="BH28" s="23"/>
      <c r="BI28" s="24"/>
      <c r="BJ28" s="23"/>
      <c r="BK28" s="24"/>
    </row>
    <row r="29" spans="1:63" ht="12.75">
      <c r="A29" s="125"/>
      <c r="B29" s="125"/>
      <c r="C29" s="37" t="s">
        <v>266</v>
      </c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23"/>
      <c r="Q29" s="24"/>
      <c r="R29" s="23"/>
      <c r="S29" s="24"/>
      <c r="T29" s="23"/>
      <c r="U29" s="24"/>
      <c r="V29" s="23"/>
      <c r="W29" s="24"/>
      <c r="X29" s="23"/>
      <c r="Y29" s="24"/>
      <c r="Z29" s="23"/>
      <c r="AA29" s="24"/>
      <c r="AB29" s="23"/>
      <c r="AC29" s="24"/>
      <c r="AD29" s="23"/>
      <c r="AE29" s="24"/>
      <c r="AF29" s="23"/>
      <c r="AG29" s="24"/>
      <c r="AH29" s="23"/>
      <c r="AI29" s="24"/>
      <c r="AJ29" s="23"/>
      <c r="AK29" s="24"/>
      <c r="AL29" s="23"/>
      <c r="AM29" s="24"/>
      <c r="AN29" s="23"/>
      <c r="AO29" s="24"/>
      <c r="AP29" s="23"/>
      <c r="AQ29" s="24"/>
      <c r="AR29" s="23"/>
      <c r="AS29" s="24"/>
      <c r="AT29" s="23"/>
      <c r="AU29" s="24"/>
      <c r="AV29" s="23"/>
      <c r="AW29" s="24"/>
      <c r="AX29" s="23"/>
      <c r="AY29" s="24"/>
      <c r="AZ29" s="23"/>
      <c r="BA29" s="24"/>
      <c r="BB29" s="23"/>
      <c r="BC29" s="24"/>
      <c r="BD29" s="23"/>
      <c r="BE29" s="24"/>
      <c r="BF29" s="23"/>
      <c r="BG29" s="24"/>
      <c r="BH29" s="23"/>
      <c r="BI29" s="24"/>
      <c r="BJ29" s="23"/>
      <c r="BK29" s="24"/>
    </row>
    <row r="30" spans="1:63" ht="12.75">
      <c r="A30" s="125"/>
      <c r="B30" s="125"/>
      <c r="C30" s="16" t="s">
        <v>236</v>
      </c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23"/>
      <c r="AA30" s="24"/>
      <c r="AB30" s="23"/>
      <c r="AC30" s="24"/>
      <c r="AD30" s="23"/>
      <c r="AE30" s="24"/>
      <c r="AF30" s="23"/>
      <c r="AG30" s="24"/>
      <c r="AH30" s="23"/>
      <c r="AI30" s="24"/>
      <c r="AJ30" s="23"/>
      <c r="AK30" s="24"/>
      <c r="AL30" s="23"/>
      <c r="AM30" s="24"/>
      <c r="AN30" s="23"/>
      <c r="AO30" s="24"/>
      <c r="AP30" s="23"/>
      <c r="AQ30" s="24"/>
      <c r="AR30" s="23"/>
      <c r="AS30" s="24"/>
      <c r="AT30" s="23"/>
      <c r="AU30" s="24"/>
      <c r="AV30" s="23"/>
      <c r="AW30" s="24"/>
      <c r="AX30" s="23"/>
      <c r="AY30" s="24"/>
      <c r="AZ30" s="23"/>
      <c r="BA30" s="24"/>
      <c r="BB30" s="23"/>
      <c r="BC30" s="24"/>
      <c r="BD30" s="23"/>
      <c r="BE30" s="24"/>
      <c r="BF30" s="23"/>
      <c r="BG30" s="24"/>
      <c r="BH30" s="23"/>
      <c r="BI30" s="24"/>
      <c r="BJ30" s="23"/>
      <c r="BK30" s="24"/>
    </row>
    <row r="31" spans="1:63" ht="12.75">
      <c r="A31" s="125"/>
      <c r="B31" s="125"/>
      <c r="C31" s="38" t="s">
        <v>3</v>
      </c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23"/>
      <c r="S31" s="24"/>
      <c r="T31" s="23"/>
      <c r="U31" s="24"/>
      <c r="V31" s="23"/>
      <c r="W31" s="24"/>
      <c r="X31" s="23"/>
      <c r="Y31" s="24"/>
      <c r="Z31" s="23"/>
      <c r="AA31" s="24"/>
      <c r="AB31" s="23"/>
      <c r="AC31" s="24"/>
      <c r="AD31" s="23"/>
      <c r="AE31" s="24"/>
      <c r="AF31" s="23"/>
      <c r="AG31" s="24"/>
      <c r="AH31" s="23"/>
      <c r="AI31" s="24"/>
      <c r="AJ31" s="23"/>
      <c r="AK31" s="24"/>
      <c r="AL31" s="23"/>
      <c r="AM31" s="24"/>
      <c r="AN31" s="23"/>
      <c r="AO31" s="24"/>
      <c r="AP31" s="23"/>
      <c r="AQ31" s="24"/>
      <c r="AR31" s="23"/>
      <c r="AS31" s="24"/>
      <c r="AT31" s="23"/>
      <c r="AU31" s="24"/>
      <c r="AV31" s="23"/>
      <c r="AW31" s="24"/>
      <c r="AX31" s="23"/>
      <c r="AY31" s="24"/>
      <c r="AZ31" s="23"/>
      <c r="BA31" s="24"/>
      <c r="BB31" s="23"/>
      <c r="BC31" s="24"/>
      <c r="BD31" s="23"/>
      <c r="BE31" s="24"/>
      <c r="BF31" s="23"/>
      <c r="BG31" s="24"/>
      <c r="BH31" s="23"/>
      <c r="BI31" s="24"/>
      <c r="BJ31" s="23"/>
      <c r="BK31" s="24"/>
    </row>
    <row r="32" spans="1:63" ht="12.75">
      <c r="A32" s="125"/>
      <c r="B32" s="125"/>
      <c r="C32" s="38" t="s">
        <v>224</v>
      </c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4"/>
      <c r="R32" s="23"/>
      <c r="S32" s="24"/>
      <c r="T32" s="23"/>
      <c r="U32" s="24"/>
      <c r="V32" s="23"/>
      <c r="W32" s="24"/>
      <c r="X32" s="23"/>
      <c r="Y32" s="24"/>
      <c r="Z32" s="23"/>
      <c r="AA32" s="24"/>
      <c r="AB32" s="23"/>
      <c r="AC32" s="24"/>
      <c r="AD32" s="23"/>
      <c r="AE32" s="24"/>
      <c r="AF32" s="23"/>
      <c r="AG32" s="24"/>
      <c r="AH32" s="23"/>
      <c r="AI32" s="24"/>
      <c r="AJ32" s="23"/>
      <c r="AK32" s="24"/>
      <c r="AL32" s="23"/>
      <c r="AM32" s="24"/>
      <c r="AN32" s="23"/>
      <c r="AO32" s="24"/>
      <c r="AP32" s="23"/>
      <c r="AQ32" s="24"/>
      <c r="AR32" s="23"/>
      <c r="AS32" s="24"/>
      <c r="AT32" s="23"/>
      <c r="AU32" s="24"/>
      <c r="AV32" s="23"/>
      <c r="AW32" s="24"/>
      <c r="AX32" s="23"/>
      <c r="AY32" s="24"/>
      <c r="AZ32" s="23"/>
      <c r="BA32" s="24"/>
      <c r="BB32" s="23"/>
      <c r="BC32" s="24"/>
      <c r="BD32" s="23"/>
      <c r="BE32" s="24"/>
      <c r="BF32" s="23"/>
      <c r="BG32" s="24"/>
      <c r="BH32" s="23"/>
      <c r="BI32" s="24"/>
      <c r="BJ32" s="23"/>
      <c r="BK32" s="24"/>
    </row>
    <row r="33" spans="1:63" ht="12.75">
      <c r="A33" s="125"/>
      <c r="B33" s="125"/>
      <c r="C33" s="37" t="s">
        <v>238</v>
      </c>
      <c r="D33" s="23"/>
      <c r="E33" s="24"/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23"/>
      <c r="Q33" s="24"/>
      <c r="R33" s="23"/>
      <c r="S33" s="24"/>
      <c r="T33" s="23"/>
      <c r="U33" s="24"/>
      <c r="V33" s="23"/>
      <c r="W33" s="24"/>
      <c r="X33" s="23"/>
      <c r="Y33" s="24"/>
      <c r="Z33" s="23"/>
      <c r="AA33" s="24"/>
      <c r="AB33" s="23"/>
      <c r="AC33" s="24"/>
      <c r="AD33" s="23"/>
      <c r="AE33" s="24"/>
      <c r="AF33" s="23"/>
      <c r="AG33" s="24"/>
      <c r="AH33" s="23"/>
      <c r="AI33" s="24"/>
      <c r="AJ33" s="23"/>
      <c r="AK33" s="24"/>
      <c r="AL33" s="23"/>
      <c r="AM33" s="24"/>
      <c r="AN33" s="23"/>
      <c r="AO33" s="24"/>
      <c r="AP33" s="23"/>
      <c r="AQ33" s="24"/>
      <c r="AR33" s="23"/>
      <c r="AS33" s="24"/>
      <c r="AT33" s="23"/>
      <c r="AU33" s="24"/>
      <c r="AV33" s="23"/>
      <c r="AW33" s="24"/>
      <c r="AX33" s="23"/>
      <c r="AY33" s="24"/>
      <c r="AZ33" s="23"/>
      <c r="BA33" s="24"/>
      <c r="BB33" s="23"/>
      <c r="BC33" s="24"/>
      <c r="BD33" s="23"/>
      <c r="BE33" s="24"/>
      <c r="BF33" s="23"/>
      <c r="BG33" s="24"/>
      <c r="BH33" s="23"/>
      <c r="BI33" s="24"/>
      <c r="BJ33" s="23"/>
      <c r="BK33" s="24"/>
    </row>
    <row r="34" spans="1:63" ht="12.75" hidden="1">
      <c r="A34" s="125"/>
      <c r="B34" s="125"/>
      <c r="C34" s="39" t="s">
        <v>59</v>
      </c>
      <c r="D34" s="25">
        <f>IF(ISERROR(IF(LARGE(D26:D33,1)&gt;0,LARGE(D26:D33,1),0)),0,IF(LARGE(D26:D33,1)&gt;0,LARGE(D26:D33,1),0))</f>
        <v>0</v>
      </c>
      <c r="E34" s="26">
        <f>IF(ISERROR(IF(SMALL(D26:D33,1)&lt;0,SMALL(D26:D33,1),0)),0,IF(SMALL(D26:D33,1)&lt;0,SMALL(D26:D33,1),0))</f>
        <v>0</v>
      </c>
      <c r="F34" s="25">
        <f>IF(ISERROR(IF(LARGE(F26:F33,1)&gt;0,LARGE(F26:F33,1),0)),0,IF(LARGE(F26:F33,1)&gt;0,LARGE(F26:F33,1),0))</f>
        <v>0</v>
      </c>
      <c r="G34" s="26">
        <f>IF(ISERROR(IF(SMALL(F26:F33,1)&lt;0,SMALL(F26:F33,1),0)),0,IF(SMALL(F26:F33,1)&lt;0,SMALL(F26:F33,1),0))</f>
        <v>0</v>
      </c>
      <c r="H34" s="25">
        <f>IF(ISERROR(IF(LARGE(H26:H33,1)&gt;0,LARGE(H26:H33,1),0)),0,IF(LARGE(H26:H33,1)&gt;0,LARGE(H26:H33,1),0))</f>
        <v>0</v>
      </c>
      <c r="I34" s="26">
        <f>IF(ISERROR(IF(SMALL(H26:H33,1)&lt;0,SMALL(H26:H33,1),0)),0,IF(SMALL(H26:H33,1)&lt;0,SMALL(H26:H33,1),0))</f>
        <v>0</v>
      </c>
      <c r="J34" s="25">
        <f>IF(ISERROR(IF(LARGE(J26:J33,1)&gt;0,LARGE(J26:J33,1),0)),0,IF(LARGE(J26:J33,1)&gt;0,LARGE(J26:J33,1),0))</f>
        <v>0</v>
      </c>
      <c r="K34" s="26">
        <f>IF(ISERROR(IF(SMALL(J26:J33,1)&lt;0,SMALL(J26:J33,1),0)),0,IF(SMALL(J26:J33,1)&lt;0,SMALL(J26:J33,1),0))</f>
        <v>0</v>
      </c>
      <c r="L34" s="25">
        <f>IF(ISERROR(IF(LARGE(L26:L33,1)&gt;0,LARGE(L26:L33,1),0)),0,IF(LARGE(L26:L33,1)&gt;0,LARGE(L26:L33,1),0))</f>
        <v>0</v>
      </c>
      <c r="M34" s="26">
        <f>IF(ISERROR(IF(SMALL(L26:L33,1)&lt;0,SMALL(L26:L33,1),0)),0,IF(SMALL(L26:L33,1)&lt;0,SMALL(L26:L33,1),0))</f>
        <v>0</v>
      </c>
      <c r="N34" s="25">
        <f>IF(ISERROR(IF(LARGE(N26:N33,1)&gt;0,LARGE(N26:N33,1),0)),0,IF(LARGE(N26:N33,1)&gt;0,LARGE(N26:N33,1),0))</f>
        <v>0</v>
      </c>
      <c r="O34" s="26">
        <f>IF(ISERROR(IF(SMALL(N26:N33,1)&lt;0,SMALL(N26:N33,1),0)),0,IF(SMALL(N26:N33,1)&lt;0,SMALL(N26:N33,1),0))</f>
        <v>0</v>
      </c>
      <c r="P34" s="25">
        <f>IF(ISERROR(IF(LARGE(P26:P33,1)&gt;0,LARGE(P26:P33,1),0)),0,IF(LARGE(P26:P33,1)&gt;0,LARGE(P26:P33,1),0))</f>
        <v>0</v>
      </c>
      <c r="Q34" s="26">
        <f>IF(ISERROR(IF(SMALL(P26:P33,1)&lt;0,SMALL(P26:P33,1),0)),0,IF(SMALL(P26:P33,1)&lt;0,SMALL(P26:P33,1),0))</f>
        <v>0</v>
      </c>
      <c r="R34" s="25">
        <f>IF(ISERROR(IF(LARGE(R26:R33,1)&gt;0,LARGE(R26:R33,1),0)),0,IF(LARGE(R26:R33,1)&gt;0,LARGE(R26:R33,1),0))</f>
        <v>0</v>
      </c>
      <c r="S34" s="26">
        <f>IF(ISERROR(IF(SMALL(R26:R33,1)&lt;0,SMALL(R26:R33,1),0)),0,IF(SMALL(R26:R33,1)&lt;0,SMALL(R26:R33,1),0))</f>
        <v>0</v>
      </c>
      <c r="T34" s="25">
        <f>IF(ISERROR(IF(LARGE(T26:T33,1)&gt;0,LARGE(T26:T33,1),0)),0,IF(LARGE(T26:T33,1)&gt;0,LARGE(T26:T33,1),0))</f>
        <v>0</v>
      </c>
      <c r="U34" s="26">
        <f>IF(ISERROR(IF(SMALL(T26:T33,1)&lt;0,SMALL(T26:T33,1),0)),0,IF(SMALL(T26:T33,1)&lt;0,SMALL(T26:T33,1),0))</f>
        <v>0</v>
      </c>
      <c r="V34" s="25">
        <f>IF(ISERROR(IF(LARGE(V26:V33,1)&gt;0,LARGE(V26:V33,1),0)),0,IF(LARGE(V26:V33,1)&gt;0,LARGE(V26:V33,1),0))</f>
        <v>0</v>
      </c>
      <c r="W34" s="26">
        <f>IF(ISERROR(IF(SMALL(V26:V33,1)&lt;0,SMALL(V26:V33,1),0)),0,IF(SMALL(V26:V33,1)&lt;0,SMALL(V26:V33,1),0))</f>
        <v>0</v>
      </c>
      <c r="X34" s="25">
        <f>IF(ISERROR(IF(LARGE(X26:X33,1)&gt;0,LARGE(X26:X33,1),0)),0,IF(LARGE(X26:X33,1)&gt;0,LARGE(X26:X33,1),0))</f>
        <v>0</v>
      </c>
      <c r="Y34" s="26">
        <f>IF(ISERROR(IF(SMALL(X26:X33,1)&lt;0,SMALL(X26:X33,1),0)),0,IF(SMALL(X26:X33,1)&lt;0,SMALL(X26:X33,1),0))</f>
        <v>0</v>
      </c>
      <c r="Z34" s="25">
        <f>IF(ISERROR(IF(LARGE(Z26:Z33,1)&gt;0,LARGE(Z26:Z33,1),0)),0,IF(LARGE(Z26:Z33,1)&gt;0,LARGE(Z26:Z33,1),0))</f>
        <v>0</v>
      </c>
      <c r="AA34" s="26">
        <f>IF(ISERROR(IF(SMALL(Z26:Z33,1)&lt;0,SMALL(Z26:Z33,1),0)),0,IF(SMALL(Z26:Z33,1)&lt;0,SMALL(Z26:Z33,1),0))</f>
        <v>0</v>
      </c>
      <c r="AB34" s="25">
        <f>IF(ISERROR(IF(LARGE(AB26:AB33,1)&gt;0,LARGE(AB26:AB33,1),0)),0,IF(LARGE(AB26:AB33,1)&gt;0,LARGE(AB26:AB33,1),0))</f>
        <v>0</v>
      </c>
      <c r="AC34" s="26">
        <f>IF(ISERROR(IF(SMALL(AB26:AB33,1)&lt;0,SMALL(AB26:AB33,1),0)),0,IF(SMALL(AB26:AB33,1)&lt;0,SMALL(AB26:AB33,1),0))</f>
        <v>0</v>
      </c>
      <c r="AD34" s="25">
        <f>IF(ISERROR(IF(LARGE(AD26:AD33,1)&gt;0,LARGE(AD26:AD33,1),0)),0,IF(LARGE(AD26:AD33,1)&gt;0,LARGE(AD26:AD33,1),0))</f>
        <v>0</v>
      </c>
      <c r="AE34" s="26">
        <f>IF(ISERROR(IF(SMALL(AD26:AD33,1)&lt;0,SMALL(AD26:AD33,1),0)),0,IF(SMALL(AD26:AD33,1)&lt;0,SMALL(AD26:AD33,1),0))</f>
        <v>0</v>
      </c>
      <c r="AF34" s="25">
        <f>IF(ISERROR(IF(LARGE(AF26:AF33,1)&gt;0,LARGE(AF26:AF33,1),0)),0,IF(LARGE(AF26:AF33,1)&gt;0,LARGE(AF26:AF33,1),0))</f>
        <v>0</v>
      </c>
      <c r="AG34" s="26">
        <f>IF(ISERROR(IF(SMALL(AF26:AF33,1)&lt;0,SMALL(AF26:AF33,1),0)),0,IF(SMALL(AF26:AF33,1)&lt;0,SMALL(AF26:AF33,1),0))</f>
        <v>0</v>
      </c>
      <c r="AH34" s="25">
        <f>IF(ISERROR(IF(LARGE(AH26:AH33,1)&gt;0,LARGE(AH26:AH33,1),0)),0,IF(LARGE(AH26:AH33,1)&gt;0,LARGE(AH26:AH33,1),0))</f>
        <v>0</v>
      </c>
      <c r="AI34" s="26">
        <f>IF(ISERROR(IF(SMALL(AH26:AH33,1)&lt;0,SMALL(AH26:AH33,1),0)),0,IF(SMALL(AH26:AH33,1)&lt;0,SMALL(AH26:AH33,1),0))</f>
        <v>0</v>
      </c>
      <c r="AJ34" s="25">
        <f>IF(ISERROR(IF(LARGE(AJ26:AJ33,1)&gt;0,LARGE(AJ26:AJ33,1),0)),0,IF(LARGE(AJ26:AJ33,1)&gt;0,LARGE(AJ26:AJ33,1),0))</f>
        <v>0</v>
      </c>
      <c r="AK34" s="26">
        <f>IF(ISERROR(IF(SMALL(AJ26:AJ33,1)&lt;0,SMALL(AJ26:AJ33,1),0)),0,IF(SMALL(AJ26:AJ33,1)&lt;0,SMALL(AJ26:AJ33,1),0))</f>
        <v>0</v>
      </c>
      <c r="AL34" s="25">
        <f>IF(ISERROR(IF(LARGE(AL26:AL33,1)&gt;0,LARGE(AL26:AL33,1),0)),0,IF(LARGE(AL26:AL33,1)&gt;0,LARGE(AL26:AL33,1),0))</f>
        <v>0</v>
      </c>
      <c r="AM34" s="26">
        <f>IF(ISERROR(IF(SMALL(AL26:AL33,1)&lt;0,SMALL(AL26:AL33,1),0)),0,IF(SMALL(AL26:AL33,1)&lt;0,SMALL(AL26:AL33,1),0))</f>
        <v>0</v>
      </c>
      <c r="AN34" s="25">
        <f>IF(ISERROR(IF(LARGE(AN26:AN33,1)&gt;0,LARGE(AN26:AN33,1),0)),0,IF(LARGE(AN26:AN33,1)&gt;0,LARGE(AN26:AN33,1),0))</f>
        <v>0</v>
      </c>
      <c r="AO34" s="26">
        <f>IF(ISERROR(IF(SMALL(AN26:AN33,1)&lt;0,SMALL(AN26:AN33,1),0)),0,IF(SMALL(AN26:AN33,1)&lt;0,SMALL(AN26:AN33,1),0))</f>
        <v>0</v>
      </c>
      <c r="AP34" s="25">
        <f>IF(ISERROR(IF(LARGE(AP26:AP33,1)&gt;0,LARGE(AP26:AP33,1),0)),0,IF(LARGE(AP26:AP33,1)&gt;0,LARGE(AP26:AP33,1),0))</f>
        <v>0</v>
      </c>
      <c r="AQ34" s="26">
        <f>IF(ISERROR(IF(SMALL(AP26:AP33,1)&lt;0,SMALL(AP26:AP33,1),0)),0,IF(SMALL(AP26:AP33,1)&lt;0,SMALL(AP26:AP33,1),0))</f>
        <v>0</v>
      </c>
      <c r="AR34" s="25">
        <f>IF(ISERROR(IF(LARGE(AR26:AR33,1)&gt;0,LARGE(AR26:AR33,1),0)),0,IF(LARGE(AR26:AR33,1)&gt;0,LARGE(AR26:AR33,1),0))</f>
        <v>0</v>
      </c>
      <c r="AS34" s="26">
        <f>IF(ISERROR(IF(SMALL(AR26:AR33,1)&lt;0,SMALL(AR26:AR33,1),0)),0,IF(SMALL(AR26:AR33,1)&lt;0,SMALL(AR26:AR33,1),0))</f>
        <v>0</v>
      </c>
      <c r="AT34" s="25">
        <f>IF(ISERROR(IF(LARGE(AT26:AT33,1)&gt;0,LARGE(AT26:AT33,1),0)),0,IF(LARGE(AT26:AT33,1)&gt;0,LARGE(AT26:AT33,1),0))</f>
        <v>0</v>
      </c>
      <c r="AU34" s="26">
        <f>IF(ISERROR(IF(SMALL(AT26:AT33,1)&lt;0,SMALL(AT26:AT33,1),0)),0,IF(SMALL(AT26:AT33,1)&lt;0,SMALL(AT26:AT33,1),0))</f>
        <v>0</v>
      </c>
      <c r="AV34" s="25">
        <f>IF(ISERROR(IF(LARGE(AV26:AV33,1)&gt;0,LARGE(AV26:AV33,1),0)),0,IF(LARGE(AV26:AV33,1)&gt;0,LARGE(AV26:AV33,1),0))</f>
        <v>0</v>
      </c>
      <c r="AW34" s="26">
        <f>IF(ISERROR(IF(SMALL(AV26:AV33,1)&lt;0,SMALL(AV26:AV33,1),0)),0,IF(SMALL(AV26:AV33,1)&lt;0,SMALL(AV26:AV33,1),0))</f>
        <v>0</v>
      </c>
      <c r="AX34" s="25">
        <f>IF(ISERROR(IF(LARGE(AX26:AX33,1)&gt;0,LARGE(AX26:AX33,1),0)),0,IF(LARGE(AX26:AX33,1)&gt;0,LARGE(AX26:AX33,1),0))</f>
        <v>0</v>
      </c>
      <c r="AY34" s="26">
        <f>IF(ISERROR(IF(SMALL(AX26:AX33,1)&lt;0,SMALL(AX26:AX33,1),0)),0,IF(SMALL(AX26:AX33,1)&lt;0,SMALL(AX26:AX33,1),0))</f>
        <v>0</v>
      </c>
      <c r="AZ34" s="25">
        <f>IF(ISERROR(IF(LARGE(AZ26:AZ33,1)&gt;0,LARGE(AZ26:AZ33,1),0)),0,IF(LARGE(AZ26:AZ33,1)&gt;0,LARGE(AZ26:AZ33,1),0))</f>
        <v>0</v>
      </c>
      <c r="BA34" s="26">
        <f>IF(ISERROR(IF(SMALL(AZ26:AZ33,1)&lt;0,SMALL(AZ26:AZ33,1),0)),0,IF(SMALL(AZ26:AZ33,1)&lt;0,SMALL(AZ26:AZ33,1),0))</f>
        <v>0</v>
      </c>
      <c r="BB34" s="25">
        <f>IF(ISERROR(IF(LARGE(BB26:BB33,1)&gt;0,LARGE(BB26:BB33,1),0)),0,IF(LARGE(BB26:BB33,1)&gt;0,LARGE(BB26:BB33,1),0))</f>
        <v>0</v>
      </c>
      <c r="BC34" s="26">
        <f>IF(ISERROR(IF(SMALL(BB26:BB33,1)&lt;0,SMALL(BB26:BB33,1),0)),0,IF(SMALL(BB26:BB33,1)&lt;0,SMALL(BB26:BB33,1),0))</f>
        <v>0</v>
      </c>
      <c r="BD34" s="25">
        <f>IF(ISERROR(IF(LARGE(BD26:BD33,1)&gt;0,LARGE(BD26:BD33,1),0)),0,IF(LARGE(BD26:BD33,1)&gt;0,LARGE(BD26:BD33,1),0))</f>
        <v>0</v>
      </c>
      <c r="BE34" s="26">
        <f>IF(ISERROR(IF(SMALL(BD26:BD33,1)&lt;0,SMALL(BD26:BD33,1),0)),0,IF(SMALL(BD26:BD33,1)&lt;0,SMALL(BD26:BD33,1),0))</f>
        <v>0</v>
      </c>
      <c r="BF34" s="25">
        <f>IF(ISERROR(IF(LARGE(BF26:BF33,1)&gt;0,LARGE(BF26:BF33,1),0)),0,IF(LARGE(BF26:BF33,1)&gt;0,LARGE(BF26:BF33,1),0))</f>
        <v>0</v>
      </c>
      <c r="BG34" s="26">
        <f>IF(ISERROR(IF(SMALL(BF26:BF33,1)&lt;0,SMALL(BF26:BF33,1),0)),0,IF(SMALL(BF26:BF33,1)&lt;0,SMALL(BF26:BF33,1),0))</f>
        <v>0</v>
      </c>
      <c r="BH34" s="25">
        <f>IF(ISERROR(IF(LARGE(BH26:BH33,1)&gt;0,LARGE(BH26:BH33,1),0)),0,IF(LARGE(BH26:BH33,1)&gt;0,LARGE(BH26:BH33,1),0))</f>
        <v>0</v>
      </c>
      <c r="BI34" s="26">
        <f>IF(ISERROR(IF(SMALL(BH26:BH33,1)&lt;0,SMALL(BH26:BH33,1),0)),0,IF(SMALL(BH26:BH33,1)&lt;0,SMALL(BH26:BH33,1),0))</f>
        <v>0</v>
      </c>
      <c r="BJ34" s="25">
        <f>IF(ISERROR(IF(LARGE(BJ26:BJ33,1)&gt;0,LARGE(BJ26:BJ33,1),0)),0,IF(LARGE(BJ26:BJ33,1)&gt;0,LARGE(BJ26:BJ33,1),0))</f>
        <v>0</v>
      </c>
      <c r="BK34" s="26">
        <f>IF(ISERROR(IF(SMALL(BJ26:BJ33,1)&lt;0,SMALL(BJ26:BJ33,1),0)),0,IF(SMALL(BJ26:BJ33,1)&lt;0,SMALL(BJ26:BJ33,1),0))</f>
        <v>0</v>
      </c>
    </row>
    <row r="35" spans="1:63" ht="12.75" hidden="1">
      <c r="A35" s="125"/>
      <c r="B35" s="125"/>
      <c r="C35" s="39" t="s">
        <v>60</v>
      </c>
      <c r="D35" s="25">
        <f>IF(ISERROR(IF(LARGE(D26:D33,2)&gt;0,LARGE(D26:D33,2),0)),0,IF(LARGE(D26:D33,2)&gt;0,LARGE(D26:D33,2),0))</f>
        <v>0</v>
      </c>
      <c r="E35" s="26">
        <f>IF(ISERROR(IF(SMALL(D26:D33,2)&lt;0,SMALL(D26:D33,2),0)),0,IF(SMALL(D26:D33,2)&lt;0,SMALL(D26:D33,2),0))</f>
        <v>0</v>
      </c>
      <c r="F35" s="25">
        <f>IF(ISERROR(IF(LARGE(F26:F33,2)&gt;0,LARGE(F26:F33,2),0)),0,IF(LARGE(F26:F33,2)&gt;0,LARGE(F26:F33,2),0))</f>
        <v>0</v>
      </c>
      <c r="G35" s="26">
        <f>IF(ISERROR(IF(SMALL(F26:F33,2)&lt;0,SMALL(F26:F33,2),0)),0,IF(SMALL(F26:F33,2)&lt;0,SMALL(F26:F33,2),0))</f>
        <v>0</v>
      </c>
      <c r="H35" s="25">
        <f>IF(ISERROR(IF(LARGE(H26:H33,2)&gt;0,LARGE(H26:H33,2),0)),0,IF(LARGE(H26:H33,2)&gt;0,LARGE(H26:H33,2),0))</f>
        <v>0</v>
      </c>
      <c r="I35" s="26">
        <f>IF(ISERROR(IF(SMALL(H26:H33,2)&lt;0,SMALL(H26:H33,2),0)),0,IF(SMALL(H26:H33,2)&lt;0,SMALL(H26:H33,2),0))</f>
        <v>0</v>
      </c>
      <c r="J35" s="25">
        <f>IF(ISERROR(IF(LARGE(J26:J33,2)&gt;0,LARGE(J26:J33,2),0)),0,IF(LARGE(J26:J33,2)&gt;0,LARGE(J26:J33,2),0))</f>
        <v>0</v>
      </c>
      <c r="K35" s="26">
        <f>IF(ISERROR(IF(SMALL(J26:J33,2)&lt;0,SMALL(J26:J33,2),0)),0,IF(SMALL(J26:J33,2)&lt;0,SMALL(J26:J33,2),0))</f>
        <v>0</v>
      </c>
      <c r="L35" s="25">
        <f>IF(ISERROR(IF(LARGE(L26:L33,2)&gt;0,LARGE(L26:L33,2),0)),0,IF(LARGE(L26:L33,2)&gt;0,LARGE(L26:L33,2),0))</f>
        <v>0</v>
      </c>
      <c r="M35" s="26">
        <f>IF(ISERROR(IF(SMALL(L26:L33,2)&lt;0,SMALL(L26:L33,2),0)),0,IF(SMALL(L26:L33,2)&lt;0,SMALL(L26:L33,2),0))</f>
        <v>0</v>
      </c>
      <c r="N35" s="25">
        <f>IF(ISERROR(IF(LARGE(N26:N33,2)&gt;0,LARGE(N26:N33,2),0)),0,IF(LARGE(N26:N33,2)&gt;0,LARGE(N26:N33,2),0))</f>
        <v>0</v>
      </c>
      <c r="O35" s="26">
        <f>IF(ISERROR(IF(SMALL(N26:N33,2)&lt;0,SMALL(N26:N33,2),0)),0,IF(SMALL(N26:N33,2)&lt;0,SMALL(N26:N33,2),0))</f>
        <v>0</v>
      </c>
      <c r="P35" s="25">
        <f>IF(ISERROR(IF(LARGE(P26:P33,2)&gt;0,LARGE(P26:P33,2),0)),0,IF(LARGE(P26:P33,2)&gt;0,LARGE(P26:P33,2),0))</f>
        <v>0</v>
      </c>
      <c r="Q35" s="26">
        <f>IF(ISERROR(IF(SMALL(P26:P33,2)&lt;0,SMALL(P26:P33,2),0)),0,IF(SMALL(P26:P33,2)&lt;0,SMALL(P26:P33,2),0))</f>
        <v>0</v>
      </c>
      <c r="R35" s="25">
        <f>IF(ISERROR(IF(LARGE(R26:R33,2)&gt;0,LARGE(R26:R33,2),0)),0,IF(LARGE(R26:R33,2)&gt;0,LARGE(R26:R33,2),0))</f>
        <v>0</v>
      </c>
      <c r="S35" s="26">
        <f>IF(ISERROR(IF(SMALL(R26:R33,2)&lt;0,SMALL(R26:R33,2),0)),0,IF(SMALL(R26:R33,2)&lt;0,SMALL(R26:R33,2),0))</f>
        <v>0</v>
      </c>
      <c r="T35" s="25">
        <f>IF(ISERROR(IF(LARGE(T26:T33,2)&gt;0,LARGE(T26:T33,2),0)),0,IF(LARGE(T26:T33,2)&gt;0,LARGE(T26:T33,2),0))</f>
        <v>0</v>
      </c>
      <c r="U35" s="26">
        <f>IF(ISERROR(IF(SMALL(T26:T33,2)&lt;0,SMALL(T26:T33,2),0)),0,IF(SMALL(T26:T33,2)&lt;0,SMALL(T26:T33,2),0))</f>
        <v>0</v>
      </c>
      <c r="V35" s="25">
        <f>IF(ISERROR(IF(LARGE(V26:V33,2)&gt;0,LARGE(V26:V33,2),0)),0,IF(LARGE(V26:V33,2)&gt;0,LARGE(V26:V33,2),0))</f>
        <v>0</v>
      </c>
      <c r="W35" s="26">
        <f>IF(ISERROR(IF(SMALL(V26:V33,2)&lt;0,SMALL(V26:V33,2),0)),0,IF(SMALL(V26:V33,2)&lt;0,SMALL(V26:V33,2),0))</f>
        <v>0</v>
      </c>
      <c r="X35" s="25">
        <f>IF(ISERROR(IF(LARGE(X26:X33,2)&gt;0,LARGE(X26:X33,2),0)),0,IF(LARGE(X26:X33,2)&gt;0,LARGE(X26:X33,2),0))</f>
        <v>0</v>
      </c>
      <c r="Y35" s="26">
        <f>IF(ISERROR(IF(SMALL(X26:X33,2)&lt;0,SMALL(X26:X33,2),0)),0,IF(SMALL(X26:X33,2)&lt;0,SMALL(X26:X33,2),0))</f>
        <v>0</v>
      </c>
      <c r="Z35" s="25">
        <f>IF(ISERROR(IF(LARGE(Z26:Z33,2)&gt;0,LARGE(Z26:Z33,2),0)),0,IF(LARGE(Z26:Z33,2)&gt;0,LARGE(Z26:Z33,2),0))</f>
        <v>0</v>
      </c>
      <c r="AA35" s="26">
        <f>IF(ISERROR(IF(SMALL(Z26:Z33,2)&lt;0,SMALL(Z26:Z33,2),0)),0,IF(SMALL(Z26:Z33,2)&lt;0,SMALL(Z26:Z33,2),0))</f>
        <v>0</v>
      </c>
      <c r="AB35" s="25">
        <f>IF(ISERROR(IF(LARGE(AB26:AB33,2)&gt;0,LARGE(AB26:AB33,2),0)),0,IF(LARGE(AB26:AB33,2)&gt;0,LARGE(AB26:AB33,2),0))</f>
        <v>0</v>
      </c>
      <c r="AC35" s="26">
        <f>IF(ISERROR(IF(SMALL(AB26:AB33,2)&lt;0,SMALL(AB26:AB33,2),0)),0,IF(SMALL(AB26:AB33,2)&lt;0,SMALL(AB26:AB33,2),0))</f>
        <v>0</v>
      </c>
      <c r="AD35" s="25">
        <f>IF(ISERROR(IF(LARGE(AD26:AD33,2)&gt;0,LARGE(AD26:AD33,2),0)),0,IF(LARGE(AD26:AD33,2)&gt;0,LARGE(AD26:AD33,2),0))</f>
        <v>0</v>
      </c>
      <c r="AE35" s="26">
        <f>IF(ISERROR(IF(SMALL(AD26:AD33,2)&lt;0,SMALL(AD26:AD33,2),0)),0,IF(SMALL(AD26:AD33,2)&lt;0,SMALL(AD26:AD33,2),0))</f>
        <v>0</v>
      </c>
      <c r="AF35" s="25">
        <f>IF(ISERROR(IF(LARGE(AF26:AF33,2)&gt;0,LARGE(AF26:AF33,2),0)),0,IF(LARGE(AF26:AF33,2)&gt;0,LARGE(AF26:AF33,2),0))</f>
        <v>0</v>
      </c>
      <c r="AG35" s="26">
        <f>IF(ISERROR(IF(SMALL(AF26:AF33,2)&lt;0,SMALL(AF26:AF33,2),0)),0,IF(SMALL(AF26:AF33,2)&lt;0,SMALL(AF26:AF33,2),0))</f>
        <v>0</v>
      </c>
      <c r="AH35" s="25">
        <f>IF(ISERROR(IF(LARGE(AH26:AH33,2)&gt;0,LARGE(AH26:AH33,2),0)),0,IF(LARGE(AH26:AH33,2)&gt;0,LARGE(AH26:AH33,2),0))</f>
        <v>0</v>
      </c>
      <c r="AI35" s="26">
        <f>IF(ISERROR(IF(SMALL(AH26:AH33,2)&lt;0,SMALL(AH26:AH33,2),0)),0,IF(SMALL(AH26:AH33,2)&lt;0,SMALL(AH26:AH33,2),0))</f>
        <v>0</v>
      </c>
      <c r="AJ35" s="25">
        <f>IF(ISERROR(IF(LARGE(AJ26:AJ33,2)&gt;0,LARGE(AJ26:AJ33,2),0)),0,IF(LARGE(AJ26:AJ33,2)&gt;0,LARGE(AJ26:AJ33,2),0))</f>
        <v>0</v>
      </c>
      <c r="AK35" s="26">
        <f>IF(ISERROR(IF(SMALL(AJ26:AJ33,2)&lt;0,SMALL(AJ26:AJ33,2),0)),0,IF(SMALL(AJ26:AJ33,2)&lt;0,SMALL(AJ26:AJ33,2),0))</f>
        <v>0</v>
      </c>
      <c r="AL35" s="25">
        <f>IF(ISERROR(IF(LARGE(AL26:AL33,2)&gt;0,LARGE(AL26:AL33,2),0)),0,IF(LARGE(AL26:AL33,2)&gt;0,LARGE(AL26:AL33,2),0))</f>
        <v>0</v>
      </c>
      <c r="AM35" s="26">
        <f>IF(ISERROR(IF(SMALL(AL26:AL33,2)&lt;0,SMALL(AL26:AL33,2),0)),0,IF(SMALL(AL26:AL33,2)&lt;0,SMALL(AL26:AL33,2),0))</f>
        <v>0</v>
      </c>
      <c r="AN35" s="25">
        <f>IF(ISERROR(IF(LARGE(AN26:AN33,2)&gt;0,LARGE(AN26:AN33,2),0)),0,IF(LARGE(AN26:AN33,2)&gt;0,LARGE(AN26:AN33,2),0))</f>
        <v>0</v>
      </c>
      <c r="AO35" s="26">
        <f>IF(ISERROR(IF(SMALL(AN26:AN33,2)&lt;0,SMALL(AN26:AN33,2),0)),0,IF(SMALL(AN26:AN33,2)&lt;0,SMALL(AN26:AN33,2),0))</f>
        <v>0</v>
      </c>
      <c r="AP35" s="25">
        <f>IF(ISERROR(IF(LARGE(AP26:AP33,2)&gt;0,LARGE(AP26:AP33,2),0)),0,IF(LARGE(AP26:AP33,2)&gt;0,LARGE(AP26:AP33,2),0))</f>
        <v>0</v>
      </c>
      <c r="AQ35" s="26">
        <f>IF(ISERROR(IF(SMALL(AP26:AP33,2)&lt;0,SMALL(AP26:AP33,2),0)),0,IF(SMALL(AP26:AP33,2)&lt;0,SMALL(AP26:AP33,2),0))</f>
        <v>0</v>
      </c>
      <c r="AR35" s="25">
        <f>IF(ISERROR(IF(LARGE(AR26:AR33,2)&gt;0,LARGE(AR26:AR33,2),0)),0,IF(LARGE(AR26:AR33,2)&gt;0,LARGE(AR26:AR33,2),0))</f>
        <v>0</v>
      </c>
      <c r="AS35" s="26">
        <f>IF(ISERROR(IF(SMALL(AR26:AR33,2)&lt;0,SMALL(AR26:AR33,2),0)),0,IF(SMALL(AR26:AR33,2)&lt;0,SMALL(AR26:AR33,2),0))</f>
        <v>0</v>
      </c>
      <c r="AT35" s="25">
        <f>IF(ISERROR(IF(LARGE(AT26:AT33,2)&gt;0,LARGE(AT26:AT33,2),0)),0,IF(LARGE(AT26:AT33,2)&gt;0,LARGE(AT26:AT33,2),0))</f>
        <v>0</v>
      </c>
      <c r="AU35" s="26">
        <f>IF(ISERROR(IF(SMALL(AT26:AT33,2)&lt;0,SMALL(AT26:AT33,2),0)),0,IF(SMALL(AT26:AT33,2)&lt;0,SMALL(AT26:AT33,2),0))</f>
        <v>0</v>
      </c>
      <c r="AV35" s="25">
        <f>IF(ISERROR(IF(LARGE(AV26:AV33,2)&gt;0,LARGE(AV26:AV33,2),0)),0,IF(LARGE(AV26:AV33,2)&gt;0,LARGE(AV26:AV33,2),0))</f>
        <v>0</v>
      </c>
      <c r="AW35" s="26">
        <f>IF(ISERROR(IF(SMALL(AV26:AV33,2)&lt;0,SMALL(AV26:AV33,2),0)),0,IF(SMALL(AV26:AV33,2)&lt;0,SMALL(AV26:AV33,2),0))</f>
        <v>0</v>
      </c>
      <c r="AX35" s="25">
        <f>IF(ISERROR(IF(LARGE(AX26:AX33,2)&gt;0,LARGE(AX26:AX33,2),0)),0,IF(LARGE(AX26:AX33,2)&gt;0,LARGE(AX26:AX33,2),0))</f>
        <v>0</v>
      </c>
      <c r="AY35" s="26">
        <f>IF(ISERROR(IF(SMALL(AX26:AX33,2)&lt;0,SMALL(AX26:AX33,2),0)),0,IF(SMALL(AX26:AX33,2)&lt;0,SMALL(AX26:AX33,2),0))</f>
        <v>0</v>
      </c>
      <c r="AZ35" s="25">
        <f>IF(ISERROR(IF(LARGE(AZ26:AZ33,2)&gt;0,LARGE(AZ26:AZ33,2),0)),0,IF(LARGE(AZ26:AZ33,2)&gt;0,LARGE(AZ26:AZ33,2),0))</f>
        <v>0</v>
      </c>
      <c r="BA35" s="26">
        <f>IF(ISERROR(IF(SMALL(AZ26:AZ33,2)&lt;0,SMALL(AZ26:AZ33,2),0)),0,IF(SMALL(AZ26:AZ33,2)&lt;0,SMALL(AZ26:AZ33,2),0))</f>
        <v>0</v>
      </c>
      <c r="BB35" s="25">
        <f>IF(ISERROR(IF(LARGE(BB26:BB33,2)&gt;0,LARGE(BB26:BB33,2),0)),0,IF(LARGE(BB26:BB33,2)&gt;0,LARGE(BB26:BB33,2),0))</f>
        <v>0</v>
      </c>
      <c r="BC35" s="26">
        <f>IF(ISERROR(IF(SMALL(BB26:BB33,2)&lt;0,SMALL(BB26:BB33,2),0)),0,IF(SMALL(BB26:BB33,2)&lt;0,SMALL(BB26:BB33,2),0))</f>
        <v>0</v>
      </c>
      <c r="BD35" s="25">
        <f>IF(ISERROR(IF(LARGE(BD26:BD33,2)&gt;0,LARGE(BD26:BD33,2),0)),0,IF(LARGE(BD26:BD33,2)&gt;0,LARGE(BD26:BD33,2),0))</f>
        <v>0</v>
      </c>
      <c r="BE35" s="26">
        <f>IF(ISERROR(IF(SMALL(BD26:BD33,2)&lt;0,SMALL(BD26:BD33,2),0)),0,IF(SMALL(BD26:BD33,2)&lt;0,SMALL(BD26:BD33,2),0))</f>
        <v>0</v>
      </c>
      <c r="BF35" s="25">
        <f>IF(ISERROR(IF(LARGE(BF26:BF33,2)&gt;0,LARGE(BF26:BF33,2),0)),0,IF(LARGE(BF26:BF33,2)&gt;0,LARGE(BF26:BF33,2),0))</f>
        <v>0</v>
      </c>
      <c r="BG35" s="26">
        <f>IF(ISERROR(IF(SMALL(BF26:BF33,2)&lt;0,SMALL(BF26:BF33,2),0)),0,IF(SMALL(BF26:BF33,2)&lt;0,SMALL(BF26:BF33,2),0))</f>
        <v>0</v>
      </c>
      <c r="BH35" s="25">
        <f>IF(ISERROR(IF(LARGE(BH26:BH33,2)&gt;0,LARGE(BH26:BH33,2),0)),0,IF(LARGE(BH26:BH33,2)&gt;0,LARGE(BH26:BH33,2),0))</f>
        <v>0</v>
      </c>
      <c r="BI35" s="26">
        <f>IF(ISERROR(IF(SMALL(BH26:BH33,2)&lt;0,SMALL(BH26:BH33,2),0)),0,IF(SMALL(BH26:BH33,2)&lt;0,SMALL(BH26:BH33,2),0))</f>
        <v>0</v>
      </c>
      <c r="BJ35" s="25">
        <f>IF(ISERROR(IF(LARGE(BJ26:BJ33,2)&gt;0,LARGE(BJ26:BJ33,2),0)),0,IF(LARGE(BJ26:BJ33,2)&gt;0,LARGE(BJ26:BJ33,2),0))</f>
        <v>0</v>
      </c>
      <c r="BK35" s="26">
        <f>IF(ISERROR(IF(SMALL(BJ26:BJ33,2)&lt;0,SMALL(BJ26:BJ33,2),0)),0,IF(SMALL(BJ26:BJ33,2)&lt;0,SMALL(BJ26:BJ33,2),0))</f>
        <v>0</v>
      </c>
    </row>
    <row r="36" spans="1:63" ht="12.75" hidden="1">
      <c r="A36" s="125"/>
      <c r="B36" s="125"/>
      <c r="C36" s="9" t="s">
        <v>4</v>
      </c>
      <c r="D36" s="25">
        <f>+(D34+D35)/2+(E34+E35)/2</f>
        <v>0</v>
      </c>
      <c r="E36" s="26">
        <f>IF(ISERROR(AVERAGE(E26:E33)),0,AVERAGE(E26:E33))</f>
        <v>0</v>
      </c>
      <c r="F36" s="25">
        <f>+(F34+F35)/2+(G34+G35)/2</f>
        <v>0</v>
      </c>
      <c r="G36" s="26">
        <f>IF(ISERROR(AVERAGE(G26:G33)),0,AVERAGE(G26:G33))</f>
        <v>0</v>
      </c>
      <c r="H36" s="25">
        <f>+(H34+H35)/2+(I34+I35)/2</f>
        <v>0</v>
      </c>
      <c r="I36" s="26">
        <f>IF(ISERROR(AVERAGE(I26:I33)),0,AVERAGE(I26:I33))</f>
        <v>0</v>
      </c>
      <c r="J36" s="25">
        <f>+(J34+J35)/2+(K34+K35)/2</f>
        <v>0</v>
      </c>
      <c r="K36" s="26">
        <f>IF(ISERROR(AVERAGE(K26:K33)),0,AVERAGE(K26:K33))</f>
        <v>0</v>
      </c>
      <c r="L36" s="25">
        <f>+(L34+L35)/2+(M34+M35)/2</f>
        <v>0</v>
      </c>
      <c r="M36" s="26">
        <f>IF(ISERROR(AVERAGE(M26:M33)),0,AVERAGE(M26:M33))</f>
        <v>0</v>
      </c>
      <c r="N36" s="25">
        <f>+(N34+N35)/2+(O34+O35)/2</f>
        <v>0</v>
      </c>
      <c r="O36" s="26">
        <f>IF(ISERROR(AVERAGE(O26:O33)),0,AVERAGE(O26:O33))</f>
        <v>0</v>
      </c>
      <c r="P36" s="25">
        <f>+(P34+P35)/2+(Q34+Q35)/2</f>
        <v>0</v>
      </c>
      <c r="Q36" s="26">
        <f>IF(ISERROR(AVERAGE(Q26:Q33)),0,AVERAGE(Q26:Q33))</f>
        <v>0</v>
      </c>
      <c r="R36" s="25">
        <f>+(R34+R35)/2+(S34+S35)/2</f>
        <v>0</v>
      </c>
      <c r="S36" s="26">
        <f>IF(ISERROR(AVERAGE(S26:S33)),0,AVERAGE(S26:S33))</f>
        <v>0</v>
      </c>
      <c r="T36" s="25">
        <f>+(T34+T35)/2+(U34+U35)/2</f>
        <v>0</v>
      </c>
      <c r="U36" s="26">
        <f>IF(ISERROR(AVERAGE(U26:U33)),0,AVERAGE(U26:U33))</f>
        <v>0</v>
      </c>
      <c r="V36" s="25">
        <f>+(V34+V35)/2+(W34+W35)/2</f>
        <v>0</v>
      </c>
      <c r="W36" s="26">
        <f>IF(ISERROR(AVERAGE(W26:W33)),0,AVERAGE(W26:W33))</f>
        <v>0</v>
      </c>
      <c r="X36" s="25">
        <f>+(X34+X35)/2+(Y34+Y35)/2</f>
        <v>0</v>
      </c>
      <c r="Y36" s="26">
        <f>IF(ISERROR(AVERAGE(Y26:Y33)),0,AVERAGE(Y26:Y33))</f>
        <v>0</v>
      </c>
      <c r="Z36" s="25">
        <f>+(Z34+Z35)/2+(AA34+AA35)/2</f>
        <v>0</v>
      </c>
      <c r="AA36" s="26">
        <f>IF(ISERROR(AVERAGE(AA26:AA33)),0,AVERAGE(AA26:AA33))</f>
        <v>0</v>
      </c>
      <c r="AB36" s="25">
        <f>+(AB34+AB35)/2+(AC34+AC35)/2</f>
        <v>0</v>
      </c>
      <c r="AC36" s="26">
        <f>IF(ISERROR(AVERAGE(AC26:AC33)),0,AVERAGE(AC26:AC33))</f>
        <v>0</v>
      </c>
      <c r="AD36" s="25">
        <f>+(AD34+AD35)/2+(AE34+AE35)/2</f>
        <v>0</v>
      </c>
      <c r="AE36" s="26">
        <f>IF(ISERROR(AVERAGE(AE26:AE33)),0,AVERAGE(AE26:AE33))</f>
        <v>0</v>
      </c>
      <c r="AF36" s="25">
        <f>+(AF34+AF35)/2+(AG34+AG35)/2</f>
        <v>0</v>
      </c>
      <c r="AG36" s="26">
        <f>IF(ISERROR(AVERAGE(AG26:AG33)),0,AVERAGE(AG26:AG33))</f>
        <v>0</v>
      </c>
      <c r="AH36" s="25">
        <f>+(AH34+AH35)/2+(AI34+AI35)/2</f>
        <v>0</v>
      </c>
      <c r="AI36" s="26">
        <f>IF(ISERROR(AVERAGE(AI26:AI33)),0,AVERAGE(AI26:AI33))</f>
        <v>0</v>
      </c>
      <c r="AJ36" s="25">
        <f>+(AJ34+AJ35)/2+(AK34+AK35)/2</f>
        <v>0</v>
      </c>
      <c r="AK36" s="26">
        <f>IF(ISERROR(AVERAGE(AK26:AK33)),0,AVERAGE(AK26:AK33))</f>
        <v>0</v>
      </c>
      <c r="AL36" s="25">
        <f>+(AL34+AL35)/2+(AM34+AM35)/2</f>
        <v>0</v>
      </c>
      <c r="AM36" s="26">
        <f>IF(ISERROR(AVERAGE(AM26:AM33)),0,AVERAGE(AM26:AM33))</f>
        <v>0</v>
      </c>
      <c r="AN36" s="25">
        <f>+(AN34+AN35)/2+(AO34+AO35)/2</f>
        <v>0</v>
      </c>
      <c r="AO36" s="26">
        <f>IF(ISERROR(AVERAGE(AO26:AO33)),0,AVERAGE(AO26:AO33))</f>
        <v>0</v>
      </c>
      <c r="AP36" s="25">
        <f>+(AP34+AP35)/2+(AQ34+AQ35)/2</f>
        <v>0</v>
      </c>
      <c r="AQ36" s="26">
        <f>IF(ISERROR(AVERAGE(AQ26:AQ33)),0,AVERAGE(AQ26:AQ33))</f>
        <v>0</v>
      </c>
      <c r="AR36" s="25">
        <f>+(AR34+AR35)/2+(AS34+AS35)/2</f>
        <v>0</v>
      </c>
      <c r="AS36" s="26">
        <f>IF(ISERROR(AVERAGE(AS26:AS33)),0,AVERAGE(AS26:AS33))</f>
        <v>0</v>
      </c>
      <c r="AT36" s="25">
        <f>+(AT34+AT35)/2+(AU34+AU35)/2</f>
        <v>0</v>
      </c>
      <c r="AU36" s="26">
        <f>IF(ISERROR(AVERAGE(AU26:AU33)),0,AVERAGE(AU26:AU33))</f>
        <v>0</v>
      </c>
      <c r="AV36" s="25">
        <f>+(AV34+AV35)/2+(AW34+AW35)/2</f>
        <v>0</v>
      </c>
      <c r="AW36" s="26">
        <f>IF(ISERROR(AVERAGE(AW26:AW33)),0,AVERAGE(AW26:AW33))</f>
        <v>0</v>
      </c>
      <c r="AX36" s="25">
        <f>+(AX34+AX35)/2+(AY34+AY35)/2</f>
        <v>0</v>
      </c>
      <c r="AY36" s="26">
        <f>IF(ISERROR(AVERAGE(AY26:AY33)),0,AVERAGE(AY26:AY33))</f>
        <v>0</v>
      </c>
      <c r="AZ36" s="25">
        <f>+(AZ34+AZ35)/2+(BA34+BA35)/2</f>
        <v>0</v>
      </c>
      <c r="BA36" s="26">
        <f>IF(ISERROR(AVERAGE(BA26:BA33)),0,AVERAGE(BA26:BA33))</f>
        <v>0</v>
      </c>
      <c r="BB36" s="25">
        <f>+(BB34+BB35)/2+(BC34+BC35)/2</f>
        <v>0</v>
      </c>
      <c r="BC36" s="26">
        <f>IF(ISERROR(AVERAGE(BC26:BC33)),0,AVERAGE(BC26:BC33))</f>
        <v>0</v>
      </c>
      <c r="BD36" s="25">
        <f>+(BD34+BD35)/2+(BE34+BE35)/2</f>
        <v>0</v>
      </c>
      <c r="BE36" s="26">
        <f>IF(ISERROR(AVERAGE(BE26:BE33)),0,AVERAGE(BE26:BE33))</f>
        <v>0</v>
      </c>
      <c r="BF36" s="25">
        <f>+(BF34+BF35)/2+(BG34+BG35)/2</f>
        <v>0</v>
      </c>
      <c r="BG36" s="26">
        <f>IF(ISERROR(AVERAGE(BG26:BG33)),0,AVERAGE(BG26:BG33))</f>
        <v>0</v>
      </c>
      <c r="BH36" s="25">
        <f>+(BH34+BH35)/2+(BI34+BI35)/2</f>
        <v>0</v>
      </c>
      <c r="BI36" s="26">
        <f>IF(ISERROR(AVERAGE(BI26:BI33)),0,AVERAGE(BI26:BI33))</f>
        <v>0</v>
      </c>
      <c r="BJ36" s="25">
        <f>+(BJ34+BJ35)/2+(BK34+BK35)/2</f>
        <v>0</v>
      </c>
      <c r="BK36" s="26">
        <f>IF(ISERROR(AVERAGE(BK26:BK33)),0,AVERAGE(BK26:BK33))</f>
        <v>0</v>
      </c>
    </row>
    <row r="37" spans="1:63" ht="15.75" thickBot="1">
      <c r="A37" s="125"/>
      <c r="B37" s="126"/>
      <c r="C37" s="40" t="str">
        <f>B26</f>
        <v>Naturnahe Produktion</v>
      </c>
      <c r="D37" s="109">
        <f>IF(D36=0,0,IF(D36&gt;0,D36+E36,D36-E36))</f>
        <v>0</v>
      </c>
      <c r="E37" s="110"/>
      <c r="F37" s="109">
        <f>IF(F36=0,0,IF(F36&gt;0,F36+G36,F36-G36))</f>
        <v>0</v>
      </c>
      <c r="G37" s="110"/>
      <c r="H37" s="109">
        <f>IF(H36=0,0,IF(H36&gt;0,H36+I36,H36-I36))</f>
        <v>0</v>
      </c>
      <c r="I37" s="110"/>
      <c r="J37" s="109">
        <f>IF(J36=0,0,IF(J36&gt;0,J36+K36,J36-K36))</f>
        <v>0</v>
      </c>
      <c r="K37" s="110"/>
      <c r="L37" s="109">
        <f>IF(L36=0,0,IF(L36&gt;0,L36+M36,L36-M36))</f>
        <v>0</v>
      </c>
      <c r="M37" s="110"/>
      <c r="N37" s="109">
        <f>IF(N36=0,0,IF(N36&gt;0,N36+O36,N36-O36))</f>
        <v>0</v>
      </c>
      <c r="O37" s="110"/>
      <c r="P37" s="109">
        <f>IF(P36=0,0,IF(P36&gt;0,P36+Q36,P36-Q36))</f>
        <v>0</v>
      </c>
      <c r="Q37" s="110"/>
      <c r="R37" s="109">
        <f>IF(R36=0,0,IF(R36&gt;0,R36+S36,R36-S36))</f>
        <v>0</v>
      </c>
      <c r="S37" s="110"/>
      <c r="T37" s="109">
        <f>IF(T36=0,0,IF(T36&gt;0,T36+U36,T36-U36))</f>
        <v>0</v>
      </c>
      <c r="U37" s="110"/>
      <c r="V37" s="109">
        <f>IF(V36=0,0,IF(V36&gt;0,V36+W36,V36-W36))</f>
        <v>0</v>
      </c>
      <c r="W37" s="110"/>
      <c r="X37" s="109">
        <f>IF(X36=0,0,IF(X36&gt;0,X36+Y36,X36-Y36))</f>
        <v>0</v>
      </c>
      <c r="Y37" s="110"/>
      <c r="Z37" s="109">
        <f>IF(Z36=0,0,IF(Z36&gt;0,Z36+AA36,Z36-AA36))</f>
        <v>0</v>
      </c>
      <c r="AA37" s="110"/>
      <c r="AB37" s="109">
        <f>IF(AB36=0,0,IF(AB36&gt;0,AB36+AC36,AB36-AC36))</f>
        <v>0</v>
      </c>
      <c r="AC37" s="110"/>
      <c r="AD37" s="109">
        <f>IF(AD36=0,0,IF(AD36&gt;0,AD36+AE36,AD36-AE36))</f>
        <v>0</v>
      </c>
      <c r="AE37" s="110"/>
      <c r="AF37" s="109">
        <f>IF(AF36=0,0,IF(AF36&gt;0,AF36+AG36,AF36-AG36))</f>
        <v>0</v>
      </c>
      <c r="AG37" s="110"/>
      <c r="AH37" s="109">
        <f>IF(AH36=0,0,IF(AH36&gt;0,AH36+AI36,AH36-AI36))</f>
        <v>0</v>
      </c>
      <c r="AI37" s="110"/>
      <c r="AJ37" s="109">
        <f>IF(AJ36=0,0,IF(AJ36&gt;0,AJ36+AK36,AJ36-AK36))</f>
        <v>0</v>
      </c>
      <c r="AK37" s="110"/>
      <c r="AL37" s="109">
        <f>IF(AL36=0,0,IF(AL36&gt;0,AL36+AM36,AL36-AM36))</f>
        <v>0</v>
      </c>
      <c r="AM37" s="110"/>
      <c r="AN37" s="109">
        <f>IF(AN36=0,0,IF(AN36&gt;0,AN36+AO36,AN36-AO36))</f>
        <v>0</v>
      </c>
      <c r="AO37" s="110"/>
      <c r="AP37" s="109">
        <f>IF(AP36=0,0,IF(AP36&gt;0,AP36+AQ36,AP36-AQ36))</f>
        <v>0</v>
      </c>
      <c r="AQ37" s="110"/>
      <c r="AR37" s="109">
        <f>IF(AR36=0,0,IF(AR36&gt;0,AR36+AS36,AR36-AS36))</f>
        <v>0</v>
      </c>
      <c r="AS37" s="110"/>
      <c r="AT37" s="109">
        <f>IF(AT36=0,0,IF(AT36&gt;0,AT36+AU36,AT36-AU36))</f>
        <v>0</v>
      </c>
      <c r="AU37" s="110"/>
      <c r="AV37" s="109">
        <f>IF(AV36=0,0,IF(AV36&gt;0,AV36+AW36,AV36-AW36))</f>
        <v>0</v>
      </c>
      <c r="AW37" s="110"/>
      <c r="AX37" s="109">
        <f>IF(AX36=0,0,IF(AX36&gt;0,AX36+AY36,AX36-AY36))</f>
        <v>0</v>
      </c>
      <c r="AY37" s="110"/>
      <c r="AZ37" s="109">
        <f>IF(AZ36=0,0,IF(AZ36&gt;0,AZ36+BA36,AZ36-BA36))</f>
        <v>0</v>
      </c>
      <c r="BA37" s="110"/>
      <c r="BB37" s="109">
        <f>IF(BB36=0,0,IF(BB36&gt;0,BB36+BC36,BB36-BC36))</f>
        <v>0</v>
      </c>
      <c r="BC37" s="110"/>
      <c r="BD37" s="109">
        <f>IF(BD36=0,0,IF(BD36&gt;0,BD36+BE36,BD36-BE36))</f>
        <v>0</v>
      </c>
      <c r="BE37" s="110"/>
      <c r="BF37" s="109">
        <f>IF(BF36=0,0,IF(BF36&gt;0,BF36+BG36,BF36-BG36))</f>
        <v>0</v>
      </c>
      <c r="BG37" s="110"/>
      <c r="BH37" s="109">
        <f>IF(BH36=0,0,IF(BH36&gt;0,BH36+BI36,BH36-BI36))</f>
        <v>0</v>
      </c>
      <c r="BI37" s="110"/>
      <c r="BJ37" s="109">
        <f>IF(BJ36=0,0,IF(BJ36&gt;0,BJ36+BK36,BJ36-BK36))</f>
        <v>0</v>
      </c>
      <c r="BK37" s="110"/>
    </row>
    <row r="38" spans="1:63" ht="12.75">
      <c r="A38" s="125"/>
      <c r="B38" s="116" t="s">
        <v>26</v>
      </c>
      <c r="C38" s="42" t="s">
        <v>239</v>
      </c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1"/>
      <c r="AQ38" s="32"/>
      <c r="AR38" s="31"/>
      <c r="AS38" s="32"/>
      <c r="AT38" s="31"/>
      <c r="AU38" s="32"/>
      <c r="AV38" s="31"/>
      <c r="AW38" s="32"/>
      <c r="AX38" s="31"/>
      <c r="AY38" s="32"/>
      <c r="AZ38" s="31"/>
      <c r="BA38" s="32"/>
      <c r="BB38" s="31"/>
      <c r="BC38" s="32"/>
      <c r="BD38" s="31"/>
      <c r="BE38" s="32"/>
      <c r="BF38" s="31"/>
      <c r="BG38" s="32"/>
      <c r="BH38" s="31"/>
      <c r="BI38" s="32"/>
      <c r="BJ38" s="31"/>
      <c r="BK38" s="32"/>
    </row>
    <row r="39" spans="1:63" ht="12.75">
      <c r="A39" s="125"/>
      <c r="B39" s="125"/>
      <c r="C39" s="42" t="s">
        <v>270</v>
      </c>
      <c r="D39" s="23"/>
      <c r="E39" s="24"/>
      <c r="F39" s="23"/>
      <c r="G39" s="24"/>
      <c r="H39" s="23"/>
      <c r="I39" s="24"/>
      <c r="J39" s="23"/>
      <c r="K39" s="24"/>
      <c r="L39" s="23"/>
      <c r="M39" s="24"/>
      <c r="N39" s="23"/>
      <c r="O39" s="24"/>
      <c r="P39" s="23"/>
      <c r="Q39" s="24"/>
      <c r="R39" s="23"/>
      <c r="S39" s="24"/>
      <c r="T39" s="23"/>
      <c r="U39" s="24"/>
      <c r="V39" s="23"/>
      <c r="W39" s="24"/>
      <c r="X39" s="23"/>
      <c r="Y39" s="24"/>
      <c r="Z39" s="23"/>
      <c r="AA39" s="24"/>
      <c r="AB39" s="23"/>
      <c r="AC39" s="24"/>
      <c r="AD39" s="23"/>
      <c r="AE39" s="24"/>
      <c r="AF39" s="23"/>
      <c r="AG39" s="24"/>
      <c r="AH39" s="23"/>
      <c r="AI39" s="24"/>
      <c r="AJ39" s="23"/>
      <c r="AK39" s="24"/>
      <c r="AL39" s="23"/>
      <c r="AM39" s="24"/>
      <c r="AN39" s="23"/>
      <c r="AO39" s="24"/>
      <c r="AP39" s="23"/>
      <c r="AQ39" s="24"/>
      <c r="AR39" s="23"/>
      <c r="AS39" s="24"/>
      <c r="AT39" s="23"/>
      <c r="AU39" s="24"/>
      <c r="AV39" s="23"/>
      <c r="AW39" s="24"/>
      <c r="AX39" s="23"/>
      <c r="AY39" s="24"/>
      <c r="AZ39" s="23"/>
      <c r="BA39" s="24"/>
      <c r="BB39" s="23"/>
      <c r="BC39" s="24"/>
      <c r="BD39" s="23"/>
      <c r="BE39" s="24"/>
      <c r="BF39" s="23"/>
      <c r="BG39" s="24"/>
      <c r="BH39" s="23"/>
      <c r="BI39" s="24"/>
      <c r="BJ39" s="23"/>
      <c r="BK39" s="24"/>
    </row>
    <row r="40" spans="1:63" ht="12.75">
      <c r="A40" s="125"/>
      <c r="B40" s="125"/>
      <c r="C40" s="42" t="s">
        <v>268</v>
      </c>
      <c r="D40" s="23"/>
      <c r="E40" s="24"/>
      <c r="F40" s="23"/>
      <c r="G40" s="24"/>
      <c r="H40" s="23"/>
      <c r="I40" s="24"/>
      <c r="J40" s="23"/>
      <c r="K40" s="24"/>
      <c r="L40" s="23"/>
      <c r="M40" s="24"/>
      <c r="N40" s="23"/>
      <c r="O40" s="24"/>
      <c r="P40" s="23"/>
      <c r="Q40" s="24"/>
      <c r="R40" s="23"/>
      <c r="S40" s="24"/>
      <c r="T40" s="23"/>
      <c r="U40" s="24"/>
      <c r="V40" s="23"/>
      <c r="W40" s="24"/>
      <c r="X40" s="23"/>
      <c r="Y40" s="24"/>
      <c r="Z40" s="23"/>
      <c r="AA40" s="24"/>
      <c r="AB40" s="23"/>
      <c r="AC40" s="24"/>
      <c r="AD40" s="23"/>
      <c r="AE40" s="24"/>
      <c r="AF40" s="23"/>
      <c r="AG40" s="24"/>
      <c r="AH40" s="23"/>
      <c r="AI40" s="24"/>
      <c r="AJ40" s="23"/>
      <c r="AK40" s="24"/>
      <c r="AL40" s="23"/>
      <c r="AM40" s="24"/>
      <c r="AN40" s="23"/>
      <c r="AO40" s="24"/>
      <c r="AP40" s="23"/>
      <c r="AQ40" s="24"/>
      <c r="AR40" s="23"/>
      <c r="AS40" s="24"/>
      <c r="AT40" s="23"/>
      <c r="AU40" s="24"/>
      <c r="AV40" s="23"/>
      <c r="AW40" s="24"/>
      <c r="AX40" s="23"/>
      <c r="AY40" s="24"/>
      <c r="AZ40" s="23"/>
      <c r="BA40" s="24"/>
      <c r="BB40" s="23"/>
      <c r="BC40" s="24"/>
      <c r="BD40" s="23"/>
      <c r="BE40" s="24"/>
      <c r="BF40" s="23"/>
      <c r="BG40" s="24"/>
      <c r="BH40" s="23"/>
      <c r="BI40" s="24"/>
      <c r="BJ40" s="23"/>
      <c r="BK40" s="24"/>
    </row>
    <row r="41" spans="1:63" ht="12.75">
      <c r="A41" s="125"/>
      <c r="B41" s="125"/>
      <c r="C41" s="42" t="s">
        <v>5</v>
      </c>
      <c r="D41" s="23"/>
      <c r="E41" s="24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4"/>
      <c r="R41" s="23"/>
      <c r="S41" s="24"/>
      <c r="T41" s="23"/>
      <c r="U41" s="24"/>
      <c r="V41" s="23"/>
      <c r="W41" s="24"/>
      <c r="X41" s="23"/>
      <c r="Y41" s="24"/>
      <c r="Z41" s="23"/>
      <c r="AA41" s="24"/>
      <c r="AB41" s="23"/>
      <c r="AC41" s="24"/>
      <c r="AD41" s="23"/>
      <c r="AE41" s="24"/>
      <c r="AF41" s="23"/>
      <c r="AG41" s="24"/>
      <c r="AH41" s="23"/>
      <c r="AI41" s="24"/>
      <c r="AJ41" s="23"/>
      <c r="AK41" s="24"/>
      <c r="AL41" s="23"/>
      <c r="AM41" s="24"/>
      <c r="AN41" s="23"/>
      <c r="AO41" s="24"/>
      <c r="AP41" s="23"/>
      <c r="AQ41" s="24"/>
      <c r="AR41" s="23"/>
      <c r="AS41" s="24"/>
      <c r="AT41" s="23"/>
      <c r="AU41" s="24"/>
      <c r="AV41" s="23"/>
      <c r="AW41" s="24"/>
      <c r="AX41" s="23"/>
      <c r="AY41" s="24"/>
      <c r="AZ41" s="23"/>
      <c r="BA41" s="24"/>
      <c r="BB41" s="23"/>
      <c r="BC41" s="24"/>
      <c r="BD41" s="23"/>
      <c r="BE41" s="24"/>
      <c r="BF41" s="23"/>
      <c r="BG41" s="24"/>
      <c r="BH41" s="23"/>
      <c r="BI41" s="24"/>
      <c r="BJ41" s="23"/>
      <c r="BK41" s="24"/>
    </row>
    <row r="42" spans="1:63" ht="12.75">
      <c r="A42" s="125"/>
      <c r="B42" s="125"/>
      <c r="C42" s="16" t="s">
        <v>269</v>
      </c>
      <c r="D42" s="23"/>
      <c r="E42" s="24"/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3"/>
      <c r="Q42" s="24"/>
      <c r="R42" s="23"/>
      <c r="S42" s="24"/>
      <c r="T42" s="23"/>
      <c r="U42" s="24"/>
      <c r="V42" s="23"/>
      <c r="W42" s="24"/>
      <c r="X42" s="23"/>
      <c r="Y42" s="24"/>
      <c r="Z42" s="23"/>
      <c r="AA42" s="24"/>
      <c r="AB42" s="23"/>
      <c r="AC42" s="24"/>
      <c r="AD42" s="23"/>
      <c r="AE42" s="24"/>
      <c r="AF42" s="23"/>
      <c r="AG42" s="24"/>
      <c r="AH42" s="23"/>
      <c r="AI42" s="24"/>
      <c r="AJ42" s="23"/>
      <c r="AK42" s="24"/>
      <c r="AL42" s="23"/>
      <c r="AM42" s="24"/>
      <c r="AN42" s="23"/>
      <c r="AO42" s="24"/>
      <c r="AP42" s="23"/>
      <c r="AQ42" s="24"/>
      <c r="AR42" s="23"/>
      <c r="AS42" s="24"/>
      <c r="AT42" s="23"/>
      <c r="AU42" s="24"/>
      <c r="AV42" s="23"/>
      <c r="AW42" s="24"/>
      <c r="AX42" s="23"/>
      <c r="AY42" s="24"/>
      <c r="AZ42" s="23"/>
      <c r="BA42" s="24"/>
      <c r="BB42" s="23"/>
      <c r="BC42" s="24"/>
      <c r="BD42" s="23"/>
      <c r="BE42" s="24"/>
      <c r="BF42" s="23"/>
      <c r="BG42" s="24"/>
      <c r="BH42" s="23"/>
      <c r="BI42" s="24"/>
      <c r="BJ42" s="23"/>
      <c r="BK42" s="24"/>
    </row>
    <row r="43" spans="1:63" ht="12.75">
      <c r="A43" s="125"/>
      <c r="B43" s="125"/>
      <c r="C43" s="16" t="s">
        <v>267</v>
      </c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3"/>
      <c r="Q43" s="24"/>
      <c r="R43" s="23"/>
      <c r="S43" s="24"/>
      <c r="T43" s="23"/>
      <c r="U43" s="24"/>
      <c r="V43" s="23"/>
      <c r="W43" s="24"/>
      <c r="X43" s="23"/>
      <c r="Y43" s="24"/>
      <c r="Z43" s="23"/>
      <c r="AA43" s="24"/>
      <c r="AB43" s="23"/>
      <c r="AC43" s="24"/>
      <c r="AD43" s="23"/>
      <c r="AE43" s="24"/>
      <c r="AF43" s="23"/>
      <c r="AG43" s="24"/>
      <c r="AH43" s="23"/>
      <c r="AI43" s="24"/>
      <c r="AJ43" s="23"/>
      <c r="AK43" s="24"/>
      <c r="AL43" s="23"/>
      <c r="AM43" s="24"/>
      <c r="AN43" s="23"/>
      <c r="AO43" s="24"/>
      <c r="AP43" s="23"/>
      <c r="AQ43" s="24"/>
      <c r="AR43" s="23"/>
      <c r="AS43" s="24"/>
      <c r="AT43" s="23"/>
      <c r="AU43" s="24"/>
      <c r="AV43" s="23"/>
      <c r="AW43" s="24"/>
      <c r="AX43" s="23"/>
      <c r="AY43" s="24"/>
      <c r="AZ43" s="23"/>
      <c r="BA43" s="24"/>
      <c r="BB43" s="23"/>
      <c r="BC43" s="24"/>
      <c r="BD43" s="23"/>
      <c r="BE43" s="24"/>
      <c r="BF43" s="23"/>
      <c r="BG43" s="24"/>
      <c r="BH43" s="23"/>
      <c r="BI43" s="24"/>
      <c r="BJ43" s="23"/>
      <c r="BK43" s="24"/>
    </row>
    <row r="44" spans="1:63" ht="12.75">
      <c r="A44" s="125"/>
      <c r="B44" s="125"/>
      <c r="C44" s="16" t="s">
        <v>225</v>
      </c>
      <c r="D44" s="23"/>
      <c r="E44" s="24"/>
      <c r="F44" s="23"/>
      <c r="G44" s="24"/>
      <c r="H44" s="23"/>
      <c r="I44" s="24"/>
      <c r="J44" s="23"/>
      <c r="K44" s="24"/>
      <c r="L44" s="23"/>
      <c r="M44" s="24"/>
      <c r="N44" s="23"/>
      <c r="O44" s="24"/>
      <c r="P44" s="23"/>
      <c r="Q44" s="24"/>
      <c r="R44" s="23"/>
      <c r="S44" s="24"/>
      <c r="T44" s="23"/>
      <c r="U44" s="24"/>
      <c r="V44" s="23"/>
      <c r="W44" s="24"/>
      <c r="X44" s="23"/>
      <c r="Y44" s="24"/>
      <c r="Z44" s="23"/>
      <c r="AA44" s="24"/>
      <c r="AB44" s="23"/>
      <c r="AC44" s="24"/>
      <c r="AD44" s="23"/>
      <c r="AE44" s="24"/>
      <c r="AF44" s="23"/>
      <c r="AG44" s="24"/>
      <c r="AH44" s="23"/>
      <c r="AI44" s="24"/>
      <c r="AJ44" s="23"/>
      <c r="AK44" s="24"/>
      <c r="AL44" s="23"/>
      <c r="AM44" s="24"/>
      <c r="AN44" s="23"/>
      <c r="AO44" s="24"/>
      <c r="AP44" s="23"/>
      <c r="AQ44" s="24"/>
      <c r="AR44" s="23"/>
      <c r="AS44" s="24"/>
      <c r="AT44" s="23"/>
      <c r="AU44" s="24"/>
      <c r="AV44" s="23"/>
      <c r="AW44" s="24"/>
      <c r="AX44" s="23"/>
      <c r="AY44" s="24"/>
      <c r="AZ44" s="23"/>
      <c r="BA44" s="24"/>
      <c r="BB44" s="23"/>
      <c r="BC44" s="24"/>
      <c r="BD44" s="23"/>
      <c r="BE44" s="24"/>
      <c r="BF44" s="23"/>
      <c r="BG44" s="24"/>
      <c r="BH44" s="23"/>
      <c r="BI44" s="24"/>
      <c r="BJ44" s="23"/>
      <c r="BK44" s="24"/>
    </row>
    <row r="45" spans="1:63" ht="12.75">
      <c r="A45" s="125"/>
      <c r="B45" s="125"/>
      <c r="C45" s="16"/>
      <c r="D45" s="23"/>
      <c r="E45" s="24"/>
      <c r="F45" s="23"/>
      <c r="G45" s="24"/>
      <c r="H45" s="23"/>
      <c r="I45" s="24"/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/>
      <c r="U45" s="24"/>
      <c r="V45" s="23"/>
      <c r="W45" s="24"/>
      <c r="X45" s="23"/>
      <c r="Y45" s="24"/>
      <c r="Z45" s="23"/>
      <c r="AA45" s="24"/>
      <c r="AB45" s="23"/>
      <c r="AC45" s="24"/>
      <c r="AD45" s="23"/>
      <c r="AE45" s="24"/>
      <c r="AF45" s="23"/>
      <c r="AG45" s="24"/>
      <c r="AH45" s="23"/>
      <c r="AI45" s="24"/>
      <c r="AJ45" s="23"/>
      <c r="AK45" s="24"/>
      <c r="AL45" s="23"/>
      <c r="AM45" s="24"/>
      <c r="AN45" s="23"/>
      <c r="AO45" s="24"/>
      <c r="AP45" s="23"/>
      <c r="AQ45" s="24"/>
      <c r="AR45" s="23"/>
      <c r="AS45" s="24"/>
      <c r="AT45" s="23"/>
      <c r="AU45" s="24"/>
      <c r="AV45" s="23"/>
      <c r="AW45" s="24"/>
      <c r="AX45" s="23"/>
      <c r="AY45" s="24"/>
      <c r="AZ45" s="23"/>
      <c r="BA45" s="24"/>
      <c r="BB45" s="23"/>
      <c r="BC45" s="24"/>
      <c r="BD45" s="23"/>
      <c r="BE45" s="24"/>
      <c r="BF45" s="23"/>
      <c r="BG45" s="24"/>
      <c r="BH45" s="23"/>
      <c r="BI45" s="24"/>
      <c r="BJ45" s="23"/>
      <c r="BK45" s="24"/>
    </row>
    <row r="46" spans="1:63" ht="13.5" customHeight="1" hidden="1">
      <c r="A46" s="125"/>
      <c r="B46" s="125"/>
      <c r="C46" s="44" t="s">
        <v>59</v>
      </c>
      <c r="D46" s="25">
        <f>IF(ISERROR(IF(LARGE(D38:D45,1)&gt;0,LARGE(D38:D45,1),0)),0,IF(LARGE(D38:D45,1)&gt;0,LARGE(D38:D45,1),0))</f>
        <v>0</v>
      </c>
      <c r="E46" s="26">
        <f>IF(ISERROR(IF(SMALL(D38:D45,1)&lt;0,SMALL(D38:D45,1),0)),0,IF(SMALL(D38:D45,1)&lt;0,SMALL(D38:D45,1),0))</f>
        <v>0</v>
      </c>
      <c r="F46" s="25">
        <f>IF(ISERROR(IF(LARGE(F38:F45,1)&gt;0,LARGE(F38:F45,1),0)),0,IF(LARGE(F38:F45,1)&gt;0,LARGE(F38:F45,1),0))</f>
        <v>0</v>
      </c>
      <c r="G46" s="26">
        <f>IF(ISERROR(IF(SMALL(F38:F45,1)&lt;0,SMALL(F38:F45,1),0)),0,IF(SMALL(F38:F45,1)&lt;0,SMALL(F38:F45,1),0))</f>
        <v>0</v>
      </c>
      <c r="H46" s="25">
        <f>IF(ISERROR(IF(LARGE(H38:H45,1)&gt;0,LARGE(H38:H45,1),0)),0,IF(LARGE(H38:H45,1)&gt;0,LARGE(H38:H45,1),0))</f>
        <v>0</v>
      </c>
      <c r="I46" s="26">
        <f>IF(ISERROR(IF(SMALL(H38:H45,1)&lt;0,SMALL(H38:H45,1),0)),0,IF(SMALL(H38:H45,1)&lt;0,SMALL(H38:H45,1),0))</f>
        <v>0</v>
      </c>
      <c r="J46" s="25">
        <f>IF(ISERROR(IF(LARGE(J38:J45,1)&gt;0,LARGE(J38:J45,1),0)),0,IF(LARGE(J38:J45,1)&gt;0,LARGE(J38:J45,1),0))</f>
        <v>0</v>
      </c>
      <c r="K46" s="26">
        <f>IF(ISERROR(IF(SMALL(J38:J45,1)&lt;0,SMALL(J38:J45,1),0)),0,IF(SMALL(J38:J45,1)&lt;0,SMALL(J38:J45,1),0))</f>
        <v>0</v>
      </c>
      <c r="L46" s="25">
        <f>IF(ISERROR(IF(LARGE(L38:L45,1)&gt;0,LARGE(L38:L45,1),0)),0,IF(LARGE(L38:L45,1)&gt;0,LARGE(L38:L45,1),0))</f>
        <v>0</v>
      </c>
      <c r="M46" s="26">
        <f>IF(ISERROR(IF(SMALL(L38:L45,1)&lt;0,SMALL(L38:L45,1),0)),0,IF(SMALL(L38:L45,1)&lt;0,SMALL(L38:L45,1),0))</f>
        <v>0</v>
      </c>
      <c r="N46" s="25">
        <f>IF(ISERROR(IF(LARGE(N38:N45,1)&gt;0,LARGE(N38:N45,1),0)),0,IF(LARGE(N38:N45,1)&gt;0,LARGE(N38:N45,1),0))</f>
        <v>0</v>
      </c>
      <c r="O46" s="26">
        <f>IF(ISERROR(IF(SMALL(N38:N45,1)&lt;0,SMALL(N38:N45,1),0)),0,IF(SMALL(N38:N45,1)&lt;0,SMALL(N38:N45,1),0))</f>
        <v>0</v>
      </c>
      <c r="P46" s="25">
        <f>IF(ISERROR(IF(LARGE(P38:P45,1)&gt;0,LARGE(P38:P45,1),0)),0,IF(LARGE(P38:P45,1)&gt;0,LARGE(P38:P45,1),0))</f>
        <v>0</v>
      </c>
      <c r="Q46" s="26">
        <f>IF(ISERROR(IF(SMALL(P38:P45,1)&lt;0,SMALL(P38:P45,1),0)),0,IF(SMALL(P38:P45,1)&lt;0,SMALL(P38:P45,1),0))</f>
        <v>0</v>
      </c>
      <c r="R46" s="25">
        <f>IF(ISERROR(IF(LARGE(R38:R45,1)&gt;0,LARGE(R38:R45,1),0)),0,IF(LARGE(R38:R45,1)&gt;0,LARGE(R38:R45,1),0))</f>
        <v>0</v>
      </c>
      <c r="S46" s="26">
        <f>IF(ISERROR(IF(SMALL(R38:R45,1)&lt;0,SMALL(R38:R45,1),0)),0,IF(SMALL(R38:R45,1)&lt;0,SMALL(R38:R45,1),0))</f>
        <v>0</v>
      </c>
      <c r="T46" s="25">
        <f>IF(ISERROR(IF(LARGE(T38:T45,1)&gt;0,LARGE(T38:T45,1),0)),0,IF(LARGE(T38:T45,1)&gt;0,LARGE(T38:T45,1),0))</f>
        <v>0</v>
      </c>
      <c r="U46" s="26">
        <f>IF(ISERROR(IF(SMALL(T38:T45,1)&lt;0,SMALL(T38:T45,1),0)),0,IF(SMALL(T38:T45,1)&lt;0,SMALL(T38:T45,1),0))</f>
        <v>0</v>
      </c>
      <c r="V46" s="25">
        <f>IF(ISERROR(IF(LARGE(V38:V45,1)&gt;0,LARGE(V38:V45,1),0)),0,IF(LARGE(V38:V45,1)&gt;0,LARGE(V38:V45,1),0))</f>
        <v>0</v>
      </c>
      <c r="W46" s="26">
        <f>IF(ISERROR(IF(SMALL(V38:V45,1)&lt;0,SMALL(V38:V45,1),0)),0,IF(SMALL(V38:V45,1)&lt;0,SMALL(V38:V45,1),0))</f>
        <v>0</v>
      </c>
      <c r="X46" s="25">
        <f>IF(ISERROR(IF(LARGE(X38:X45,1)&gt;0,LARGE(X38:X45,1),0)),0,IF(LARGE(X38:X45,1)&gt;0,LARGE(X38:X45,1),0))</f>
        <v>0</v>
      </c>
      <c r="Y46" s="26">
        <f>IF(ISERROR(IF(SMALL(X38:X45,1)&lt;0,SMALL(X38:X45,1),0)),0,IF(SMALL(X38:X45,1)&lt;0,SMALL(X38:X45,1),0))</f>
        <v>0</v>
      </c>
      <c r="Z46" s="25">
        <f>IF(ISERROR(IF(LARGE(Z38:Z45,1)&gt;0,LARGE(Z38:Z45,1),0)),0,IF(LARGE(Z38:Z45,1)&gt;0,LARGE(Z38:Z45,1),0))</f>
        <v>0</v>
      </c>
      <c r="AA46" s="26">
        <f>IF(ISERROR(IF(SMALL(Z38:Z45,1)&lt;0,SMALL(Z38:Z45,1),0)),0,IF(SMALL(Z38:Z45,1)&lt;0,SMALL(Z38:Z45,1),0))</f>
        <v>0</v>
      </c>
      <c r="AB46" s="25">
        <f>IF(ISERROR(IF(LARGE(AB38:AB45,1)&gt;0,LARGE(AB38:AB45,1),0)),0,IF(LARGE(AB38:AB45,1)&gt;0,LARGE(AB38:AB45,1),0))</f>
        <v>0</v>
      </c>
      <c r="AC46" s="26">
        <f>IF(ISERROR(IF(SMALL(AB38:AB45,1)&lt;0,SMALL(AB38:AB45,1),0)),0,IF(SMALL(AB38:AB45,1)&lt;0,SMALL(AB38:AB45,1),0))</f>
        <v>0</v>
      </c>
      <c r="AD46" s="25">
        <f>IF(ISERROR(IF(LARGE(AD38:AD45,1)&gt;0,LARGE(AD38:AD45,1),0)),0,IF(LARGE(AD38:AD45,1)&gt;0,LARGE(AD38:AD45,1),0))</f>
        <v>0</v>
      </c>
      <c r="AE46" s="26">
        <f>IF(ISERROR(IF(SMALL(AD38:AD45,1)&lt;0,SMALL(AD38:AD45,1),0)),0,IF(SMALL(AD38:AD45,1)&lt;0,SMALL(AD38:AD45,1),0))</f>
        <v>0</v>
      </c>
      <c r="AF46" s="25">
        <f>IF(ISERROR(IF(LARGE(AF38:AF45,1)&gt;0,LARGE(AF38:AF45,1),0)),0,IF(LARGE(AF38:AF45,1)&gt;0,LARGE(AF38:AF45,1),0))</f>
        <v>0</v>
      </c>
      <c r="AG46" s="26">
        <f>IF(ISERROR(IF(SMALL(AF38:AF45,1)&lt;0,SMALL(AF38:AF45,1),0)),0,IF(SMALL(AF38:AF45,1)&lt;0,SMALL(AF38:AF45,1),0))</f>
        <v>0</v>
      </c>
      <c r="AH46" s="25">
        <f>IF(ISERROR(IF(LARGE(AH38:AH45,1)&gt;0,LARGE(AH38:AH45,1),0)),0,IF(LARGE(AH38:AH45,1)&gt;0,LARGE(AH38:AH45,1),0))</f>
        <v>0</v>
      </c>
      <c r="AI46" s="26">
        <f>IF(ISERROR(IF(SMALL(AH38:AH45,1)&lt;0,SMALL(AH38:AH45,1),0)),0,IF(SMALL(AH38:AH45,1)&lt;0,SMALL(AH38:AH45,1),0))</f>
        <v>0</v>
      </c>
      <c r="AJ46" s="25">
        <f>IF(ISERROR(IF(LARGE(AJ38:AJ45,1)&gt;0,LARGE(AJ38:AJ45,1),0)),0,IF(LARGE(AJ38:AJ45,1)&gt;0,LARGE(AJ38:AJ45,1),0))</f>
        <v>0</v>
      </c>
      <c r="AK46" s="26">
        <f>IF(ISERROR(IF(SMALL(AJ38:AJ45,1)&lt;0,SMALL(AJ38:AJ45,1),0)),0,IF(SMALL(AJ38:AJ45,1)&lt;0,SMALL(AJ38:AJ45,1),0))</f>
        <v>0</v>
      </c>
      <c r="AL46" s="25">
        <f>IF(ISERROR(IF(LARGE(AL38:AL45,1)&gt;0,LARGE(AL38:AL45,1),0)),0,IF(LARGE(AL38:AL45,1)&gt;0,LARGE(AL38:AL45,1),0))</f>
        <v>0</v>
      </c>
      <c r="AM46" s="26">
        <f>IF(ISERROR(IF(SMALL(AL38:AL45,1)&lt;0,SMALL(AL38:AL45,1),0)),0,IF(SMALL(AL38:AL45,1)&lt;0,SMALL(AL38:AL45,1),0))</f>
        <v>0</v>
      </c>
      <c r="AN46" s="25">
        <f>IF(ISERROR(IF(LARGE(AN38:AN45,1)&gt;0,LARGE(AN38:AN45,1),0)),0,IF(LARGE(AN38:AN45,1)&gt;0,LARGE(AN38:AN45,1),0))</f>
        <v>0</v>
      </c>
      <c r="AO46" s="26">
        <f>IF(ISERROR(IF(SMALL(AN38:AN45,1)&lt;0,SMALL(AN38:AN45,1),0)),0,IF(SMALL(AN38:AN45,1)&lt;0,SMALL(AN38:AN45,1),0))</f>
        <v>0</v>
      </c>
      <c r="AP46" s="25">
        <f>IF(ISERROR(IF(LARGE(AP38:AP45,1)&gt;0,LARGE(AP38:AP45,1),0)),0,IF(LARGE(AP38:AP45,1)&gt;0,LARGE(AP38:AP45,1),0))</f>
        <v>0</v>
      </c>
      <c r="AQ46" s="26">
        <f>IF(ISERROR(IF(SMALL(AP38:AP45,1)&lt;0,SMALL(AP38:AP45,1),0)),0,IF(SMALL(AP38:AP45,1)&lt;0,SMALL(AP38:AP45,1),0))</f>
        <v>0</v>
      </c>
      <c r="AR46" s="25">
        <f>IF(ISERROR(IF(LARGE(AR38:AR45,1)&gt;0,LARGE(AR38:AR45,1),0)),0,IF(LARGE(AR38:AR45,1)&gt;0,LARGE(AR38:AR45,1),0))</f>
        <v>0</v>
      </c>
      <c r="AS46" s="26">
        <f>IF(ISERROR(IF(SMALL(AR38:AR45,1)&lt;0,SMALL(AR38:AR45,1),0)),0,IF(SMALL(AR38:AR45,1)&lt;0,SMALL(AR38:AR45,1),0))</f>
        <v>0</v>
      </c>
      <c r="AT46" s="25">
        <f>IF(ISERROR(IF(LARGE(AT38:AT45,1)&gt;0,LARGE(AT38:AT45,1),0)),0,IF(LARGE(AT38:AT45,1)&gt;0,LARGE(AT38:AT45,1),0))</f>
        <v>0</v>
      </c>
      <c r="AU46" s="26">
        <f>IF(ISERROR(IF(SMALL(AT38:AT45,1)&lt;0,SMALL(AT38:AT45,1),0)),0,IF(SMALL(AT38:AT45,1)&lt;0,SMALL(AT38:AT45,1),0))</f>
        <v>0</v>
      </c>
      <c r="AV46" s="25">
        <f>IF(ISERROR(IF(LARGE(AV38:AV45,1)&gt;0,LARGE(AV38:AV45,1),0)),0,IF(LARGE(AV38:AV45,1)&gt;0,LARGE(AV38:AV45,1),0))</f>
        <v>0</v>
      </c>
      <c r="AW46" s="26">
        <f>IF(ISERROR(IF(SMALL(AV38:AV45,1)&lt;0,SMALL(AV38:AV45,1),0)),0,IF(SMALL(AV38:AV45,1)&lt;0,SMALL(AV38:AV45,1),0))</f>
        <v>0</v>
      </c>
      <c r="AX46" s="25">
        <f>IF(ISERROR(IF(LARGE(AX38:AX45,1)&gt;0,LARGE(AX38:AX45,1),0)),0,IF(LARGE(AX38:AX45,1)&gt;0,LARGE(AX38:AX45,1),0))</f>
        <v>0</v>
      </c>
      <c r="AY46" s="26">
        <f>IF(ISERROR(IF(SMALL(AX38:AX45,1)&lt;0,SMALL(AX38:AX45,1),0)),0,IF(SMALL(AX38:AX45,1)&lt;0,SMALL(AX38:AX45,1),0))</f>
        <v>0</v>
      </c>
      <c r="AZ46" s="25">
        <f>IF(ISERROR(IF(LARGE(AZ38:AZ45,1)&gt;0,LARGE(AZ38:AZ45,1),0)),0,IF(LARGE(AZ38:AZ45,1)&gt;0,LARGE(AZ38:AZ45,1),0))</f>
        <v>0</v>
      </c>
      <c r="BA46" s="26">
        <f>IF(ISERROR(IF(SMALL(AZ38:AZ45,1)&lt;0,SMALL(AZ38:AZ45,1),0)),0,IF(SMALL(AZ38:AZ45,1)&lt;0,SMALL(AZ38:AZ45,1),0))</f>
        <v>0</v>
      </c>
      <c r="BB46" s="25">
        <f>IF(ISERROR(IF(LARGE(BB38:BB45,1)&gt;0,LARGE(BB38:BB45,1),0)),0,IF(LARGE(BB38:BB45,1)&gt;0,LARGE(BB38:BB45,1),0))</f>
        <v>0</v>
      </c>
      <c r="BC46" s="26">
        <f>IF(ISERROR(IF(SMALL(BB38:BB45,1)&lt;0,SMALL(BB38:BB45,1),0)),0,IF(SMALL(BB38:BB45,1)&lt;0,SMALL(BB38:BB45,1),0))</f>
        <v>0</v>
      </c>
      <c r="BD46" s="25">
        <f>IF(ISERROR(IF(LARGE(BD38:BD45,1)&gt;0,LARGE(BD38:BD45,1),0)),0,IF(LARGE(BD38:BD45,1)&gt;0,LARGE(BD38:BD45,1),0))</f>
        <v>0</v>
      </c>
      <c r="BE46" s="26">
        <f>IF(ISERROR(IF(SMALL(BD38:BD45,1)&lt;0,SMALL(BD38:BD45,1),0)),0,IF(SMALL(BD38:BD45,1)&lt;0,SMALL(BD38:BD45,1),0))</f>
        <v>0</v>
      </c>
      <c r="BF46" s="25">
        <f>IF(ISERROR(IF(LARGE(BF38:BF45,1)&gt;0,LARGE(BF38:BF45,1),0)),0,IF(LARGE(BF38:BF45,1)&gt;0,LARGE(BF38:BF45,1),0))</f>
        <v>0</v>
      </c>
      <c r="BG46" s="26">
        <f>IF(ISERROR(IF(SMALL(BF38:BF45,1)&lt;0,SMALL(BF38:BF45,1),0)),0,IF(SMALL(BF38:BF45,1)&lt;0,SMALL(BF38:BF45,1),0))</f>
        <v>0</v>
      </c>
      <c r="BH46" s="25">
        <f>IF(ISERROR(IF(LARGE(BH38:BH45,1)&gt;0,LARGE(BH38:BH45,1),0)),0,IF(LARGE(BH38:BH45,1)&gt;0,LARGE(BH38:BH45,1),0))</f>
        <v>0</v>
      </c>
      <c r="BI46" s="26">
        <f>IF(ISERROR(IF(SMALL(BH38:BH45,1)&lt;0,SMALL(BH38:BH45,1),0)),0,IF(SMALL(BH38:BH45,1)&lt;0,SMALL(BH38:BH45,1),0))</f>
        <v>0</v>
      </c>
      <c r="BJ46" s="25">
        <f>IF(ISERROR(IF(LARGE(BJ38:BJ45,1)&gt;0,LARGE(BJ38:BJ45,1),0)),0,IF(LARGE(BJ38:BJ45,1)&gt;0,LARGE(BJ38:BJ45,1),0))</f>
        <v>0</v>
      </c>
      <c r="BK46" s="26">
        <f>IF(ISERROR(IF(SMALL(BJ38:BJ45,1)&lt;0,SMALL(BJ38:BJ45,1),0)),0,IF(SMALL(BJ38:BJ45,1)&lt;0,SMALL(BJ38:BJ45,1),0))</f>
        <v>0</v>
      </c>
    </row>
    <row r="47" spans="1:63" ht="12.75" hidden="1">
      <c r="A47" s="125"/>
      <c r="B47" s="125"/>
      <c r="C47" s="44" t="s">
        <v>60</v>
      </c>
      <c r="D47" s="25">
        <f>IF(ISERROR(IF(LARGE(D38:D45,2)&gt;0,LARGE(D38:D45,2),0)),0,IF(LARGE(D38:D45,2)&gt;0,LARGE(D38:D45,2),0))</f>
        <v>0</v>
      </c>
      <c r="E47" s="26">
        <f>IF(ISERROR(IF(SMALL(D38:D45,2)&lt;0,SMALL(D38:D45,2),0)),0,IF(SMALL(D38:D45,2)&lt;0,SMALL(D38:D45,2),0))</f>
        <v>0</v>
      </c>
      <c r="F47" s="25">
        <f>IF(ISERROR(IF(LARGE(F38:F45,2)&gt;0,LARGE(F38:F45,2),0)),0,IF(LARGE(F38:F45,2)&gt;0,LARGE(F38:F45,2),0))</f>
        <v>0</v>
      </c>
      <c r="G47" s="26">
        <f>IF(ISERROR(IF(SMALL(F38:F45,2)&lt;0,SMALL(F38:F45,2),0)),0,IF(SMALL(F38:F45,2)&lt;0,SMALL(F38:F45,2),0))</f>
        <v>0</v>
      </c>
      <c r="H47" s="25">
        <f>IF(ISERROR(IF(LARGE(H38:H45,2)&gt;0,LARGE(H38:H45,2),0)),0,IF(LARGE(H38:H45,2)&gt;0,LARGE(H38:H45,2),0))</f>
        <v>0</v>
      </c>
      <c r="I47" s="26">
        <f>IF(ISERROR(IF(SMALL(H38:H45,2)&lt;0,SMALL(H38:H45,2),0)),0,IF(SMALL(H38:H45,2)&lt;0,SMALL(H38:H45,2),0))</f>
        <v>0</v>
      </c>
      <c r="J47" s="25">
        <f>IF(ISERROR(IF(LARGE(J38:J45,2)&gt;0,LARGE(J38:J45,2),0)),0,IF(LARGE(J38:J45,2)&gt;0,LARGE(J38:J45,2),0))</f>
        <v>0</v>
      </c>
      <c r="K47" s="26">
        <f>IF(ISERROR(IF(SMALL(J38:J45,2)&lt;0,SMALL(J38:J45,2),0)),0,IF(SMALL(J38:J45,2)&lt;0,SMALL(J38:J45,2),0))</f>
        <v>0</v>
      </c>
      <c r="L47" s="25">
        <f>IF(ISERROR(IF(LARGE(L38:L45,2)&gt;0,LARGE(L38:L45,2),0)),0,IF(LARGE(L38:L45,2)&gt;0,LARGE(L38:L45,2),0))</f>
        <v>0</v>
      </c>
      <c r="M47" s="26">
        <f>IF(ISERROR(IF(SMALL(L38:L45,2)&lt;0,SMALL(L38:L45,2),0)),0,IF(SMALL(L38:L45,2)&lt;0,SMALL(L38:L45,2),0))</f>
        <v>0</v>
      </c>
      <c r="N47" s="25">
        <f>IF(ISERROR(IF(LARGE(N38:N45,2)&gt;0,LARGE(N38:N45,2),0)),0,IF(LARGE(N38:N45,2)&gt;0,LARGE(N38:N45,2),0))</f>
        <v>0</v>
      </c>
      <c r="O47" s="26">
        <f>IF(ISERROR(IF(SMALL(N38:N45,2)&lt;0,SMALL(N38:N45,2),0)),0,IF(SMALL(N38:N45,2)&lt;0,SMALL(N38:N45,2),0))</f>
        <v>0</v>
      </c>
      <c r="P47" s="25">
        <f>IF(ISERROR(IF(LARGE(P38:P45,2)&gt;0,LARGE(P38:P45,2),0)),0,IF(LARGE(P38:P45,2)&gt;0,LARGE(P38:P45,2),0))</f>
        <v>0</v>
      </c>
      <c r="Q47" s="26">
        <f>IF(ISERROR(IF(SMALL(P38:P45,2)&lt;0,SMALL(P38:P45,2),0)),0,IF(SMALL(P38:P45,2)&lt;0,SMALL(P38:P45,2),0))</f>
        <v>0</v>
      </c>
      <c r="R47" s="25">
        <f>IF(ISERROR(IF(LARGE(R38:R45,2)&gt;0,LARGE(R38:R45,2),0)),0,IF(LARGE(R38:R45,2)&gt;0,LARGE(R38:R45,2),0))</f>
        <v>0</v>
      </c>
      <c r="S47" s="26">
        <f>IF(ISERROR(IF(SMALL(R38:R45,2)&lt;0,SMALL(R38:R45,2),0)),0,IF(SMALL(R38:R45,2)&lt;0,SMALL(R38:R45,2),0))</f>
        <v>0</v>
      </c>
      <c r="T47" s="25">
        <f>IF(ISERROR(IF(LARGE(T38:T45,2)&gt;0,LARGE(T38:T45,2),0)),0,IF(LARGE(T38:T45,2)&gt;0,LARGE(T38:T45,2),0))</f>
        <v>0</v>
      </c>
      <c r="U47" s="26">
        <f>IF(ISERROR(IF(SMALL(T38:T45,2)&lt;0,SMALL(T38:T45,2),0)),0,IF(SMALL(T38:T45,2)&lt;0,SMALL(T38:T45,2),0))</f>
        <v>0</v>
      </c>
      <c r="V47" s="25">
        <f>IF(ISERROR(IF(LARGE(V38:V45,2)&gt;0,LARGE(V38:V45,2),0)),0,IF(LARGE(V38:V45,2)&gt;0,LARGE(V38:V45,2),0))</f>
        <v>0</v>
      </c>
      <c r="W47" s="26">
        <f>IF(ISERROR(IF(SMALL(V38:V45,2)&lt;0,SMALL(V38:V45,2),0)),0,IF(SMALL(V38:V45,2)&lt;0,SMALL(V38:V45,2),0))</f>
        <v>0</v>
      </c>
      <c r="X47" s="25">
        <f>IF(ISERROR(IF(LARGE(X38:X45,2)&gt;0,LARGE(X38:X45,2),0)),0,IF(LARGE(X38:X45,2)&gt;0,LARGE(X38:X45,2),0))</f>
        <v>0</v>
      </c>
      <c r="Y47" s="26">
        <f>IF(ISERROR(IF(SMALL(X38:X45,2)&lt;0,SMALL(X38:X45,2),0)),0,IF(SMALL(X38:X45,2)&lt;0,SMALL(X38:X45,2),0))</f>
        <v>0</v>
      </c>
      <c r="Z47" s="25">
        <f>IF(ISERROR(IF(LARGE(Z38:Z45,2)&gt;0,LARGE(Z38:Z45,2),0)),0,IF(LARGE(Z38:Z45,2)&gt;0,LARGE(Z38:Z45,2),0))</f>
        <v>0</v>
      </c>
      <c r="AA47" s="26">
        <f>IF(ISERROR(IF(SMALL(Z38:Z45,2)&lt;0,SMALL(Z38:Z45,2),0)),0,IF(SMALL(Z38:Z45,2)&lt;0,SMALL(Z38:Z45,2),0))</f>
        <v>0</v>
      </c>
      <c r="AB47" s="25">
        <f>IF(ISERROR(IF(LARGE(AB38:AB45,2)&gt;0,LARGE(AB38:AB45,2),0)),0,IF(LARGE(AB38:AB45,2)&gt;0,LARGE(AB38:AB45,2),0))</f>
        <v>0</v>
      </c>
      <c r="AC47" s="26">
        <f>IF(ISERROR(IF(SMALL(AB38:AB45,2)&lt;0,SMALL(AB38:AB45,2),0)),0,IF(SMALL(AB38:AB45,2)&lt;0,SMALL(AB38:AB45,2),0))</f>
        <v>0</v>
      </c>
      <c r="AD47" s="25">
        <f>IF(ISERROR(IF(LARGE(AD38:AD45,2)&gt;0,LARGE(AD38:AD45,2),0)),0,IF(LARGE(AD38:AD45,2)&gt;0,LARGE(AD38:AD45,2),0))</f>
        <v>0</v>
      </c>
      <c r="AE47" s="26">
        <f>IF(ISERROR(IF(SMALL(AD38:AD45,2)&lt;0,SMALL(AD38:AD45,2),0)),0,IF(SMALL(AD38:AD45,2)&lt;0,SMALL(AD38:AD45,2),0))</f>
        <v>0</v>
      </c>
      <c r="AF47" s="25">
        <f>IF(ISERROR(IF(LARGE(AF38:AF45,2)&gt;0,LARGE(AF38:AF45,2),0)),0,IF(LARGE(AF38:AF45,2)&gt;0,LARGE(AF38:AF45,2),0))</f>
        <v>0</v>
      </c>
      <c r="AG47" s="26">
        <f>IF(ISERROR(IF(SMALL(AF38:AF45,2)&lt;0,SMALL(AF38:AF45,2),0)),0,IF(SMALL(AF38:AF45,2)&lt;0,SMALL(AF38:AF45,2),0))</f>
        <v>0</v>
      </c>
      <c r="AH47" s="25">
        <f>IF(ISERROR(IF(LARGE(AH38:AH45,2)&gt;0,LARGE(AH38:AH45,2),0)),0,IF(LARGE(AH38:AH45,2)&gt;0,LARGE(AH38:AH45,2),0))</f>
        <v>0</v>
      </c>
      <c r="AI47" s="26">
        <f>IF(ISERROR(IF(SMALL(AH38:AH45,2)&lt;0,SMALL(AH38:AH45,2),0)),0,IF(SMALL(AH38:AH45,2)&lt;0,SMALL(AH38:AH45,2),0))</f>
        <v>0</v>
      </c>
      <c r="AJ47" s="25">
        <f>IF(ISERROR(IF(LARGE(AJ38:AJ45,2)&gt;0,LARGE(AJ38:AJ45,2),0)),0,IF(LARGE(AJ38:AJ45,2)&gt;0,LARGE(AJ38:AJ45,2),0))</f>
        <v>0</v>
      </c>
      <c r="AK47" s="26">
        <f>IF(ISERROR(IF(SMALL(AJ38:AJ45,2)&lt;0,SMALL(AJ38:AJ45,2),0)),0,IF(SMALL(AJ38:AJ45,2)&lt;0,SMALL(AJ38:AJ45,2),0))</f>
        <v>0</v>
      </c>
      <c r="AL47" s="25">
        <f>IF(ISERROR(IF(LARGE(AL38:AL45,2)&gt;0,LARGE(AL38:AL45,2),0)),0,IF(LARGE(AL38:AL45,2)&gt;0,LARGE(AL38:AL45,2),0))</f>
        <v>0</v>
      </c>
      <c r="AM47" s="26">
        <f>IF(ISERROR(IF(SMALL(AL38:AL45,2)&lt;0,SMALL(AL38:AL45,2),0)),0,IF(SMALL(AL38:AL45,2)&lt;0,SMALL(AL38:AL45,2),0))</f>
        <v>0</v>
      </c>
      <c r="AN47" s="25">
        <f>IF(ISERROR(IF(LARGE(AN38:AN45,2)&gt;0,LARGE(AN38:AN45,2),0)),0,IF(LARGE(AN38:AN45,2)&gt;0,LARGE(AN38:AN45,2),0))</f>
        <v>0</v>
      </c>
      <c r="AO47" s="26">
        <f>IF(ISERROR(IF(SMALL(AN38:AN45,2)&lt;0,SMALL(AN38:AN45,2),0)),0,IF(SMALL(AN38:AN45,2)&lt;0,SMALL(AN38:AN45,2),0))</f>
        <v>0</v>
      </c>
      <c r="AP47" s="25">
        <f>IF(ISERROR(IF(LARGE(AP38:AP45,2)&gt;0,LARGE(AP38:AP45,2),0)),0,IF(LARGE(AP38:AP45,2)&gt;0,LARGE(AP38:AP45,2),0))</f>
        <v>0</v>
      </c>
      <c r="AQ47" s="26">
        <f>IF(ISERROR(IF(SMALL(AP38:AP45,2)&lt;0,SMALL(AP38:AP45,2),0)),0,IF(SMALL(AP38:AP45,2)&lt;0,SMALL(AP38:AP45,2),0))</f>
        <v>0</v>
      </c>
      <c r="AR47" s="25">
        <f>IF(ISERROR(IF(LARGE(AR38:AR45,2)&gt;0,LARGE(AR38:AR45,2),0)),0,IF(LARGE(AR38:AR45,2)&gt;0,LARGE(AR38:AR45,2),0))</f>
        <v>0</v>
      </c>
      <c r="AS47" s="26">
        <f>IF(ISERROR(IF(SMALL(AR38:AR45,2)&lt;0,SMALL(AR38:AR45,2),0)),0,IF(SMALL(AR38:AR45,2)&lt;0,SMALL(AR38:AR45,2),0))</f>
        <v>0</v>
      </c>
      <c r="AT47" s="25">
        <f>IF(ISERROR(IF(LARGE(AT38:AT45,2)&gt;0,LARGE(AT38:AT45,2),0)),0,IF(LARGE(AT38:AT45,2)&gt;0,LARGE(AT38:AT45,2),0))</f>
        <v>0</v>
      </c>
      <c r="AU47" s="26">
        <f>IF(ISERROR(IF(SMALL(AT38:AT45,2)&lt;0,SMALL(AT38:AT45,2),0)),0,IF(SMALL(AT38:AT45,2)&lt;0,SMALL(AT38:AT45,2),0))</f>
        <v>0</v>
      </c>
      <c r="AV47" s="25">
        <f>IF(ISERROR(IF(LARGE(AV38:AV45,2)&gt;0,LARGE(AV38:AV45,2),0)),0,IF(LARGE(AV38:AV45,2)&gt;0,LARGE(AV38:AV45,2),0))</f>
        <v>0</v>
      </c>
      <c r="AW47" s="26">
        <f>IF(ISERROR(IF(SMALL(AV38:AV45,2)&lt;0,SMALL(AV38:AV45,2),0)),0,IF(SMALL(AV38:AV45,2)&lt;0,SMALL(AV38:AV45,2),0))</f>
        <v>0</v>
      </c>
      <c r="AX47" s="25">
        <f>IF(ISERROR(IF(LARGE(AX38:AX45,2)&gt;0,LARGE(AX38:AX45,2),0)),0,IF(LARGE(AX38:AX45,2)&gt;0,LARGE(AX38:AX45,2),0))</f>
        <v>0</v>
      </c>
      <c r="AY47" s="26">
        <f>IF(ISERROR(IF(SMALL(AX38:AX45,2)&lt;0,SMALL(AX38:AX45,2),0)),0,IF(SMALL(AX38:AX45,2)&lt;0,SMALL(AX38:AX45,2),0))</f>
        <v>0</v>
      </c>
      <c r="AZ47" s="25">
        <f>IF(ISERROR(IF(LARGE(AZ38:AZ45,2)&gt;0,LARGE(AZ38:AZ45,2),0)),0,IF(LARGE(AZ38:AZ45,2)&gt;0,LARGE(AZ38:AZ45,2),0))</f>
        <v>0</v>
      </c>
      <c r="BA47" s="26">
        <f>IF(ISERROR(IF(SMALL(AZ38:AZ45,2)&lt;0,SMALL(AZ38:AZ45,2),0)),0,IF(SMALL(AZ38:AZ45,2)&lt;0,SMALL(AZ38:AZ45,2),0))</f>
        <v>0</v>
      </c>
      <c r="BB47" s="25">
        <f>IF(ISERROR(IF(LARGE(BB38:BB45,2)&gt;0,LARGE(BB38:BB45,2),0)),0,IF(LARGE(BB38:BB45,2)&gt;0,LARGE(BB38:BB45,2),0))</f>
        <v>0</v>
      </c>
      <c r="BC47" s="26">
        <f>IF(ISERROR(IF(SMALL(BB38:BB45,2)&lt;0,SMALL(BB38:BB45,2),0)),0,IF(SMALL(BB38:BB45,2)&lt;0,SMALL(BB38:BB45,2),0))</f>
        <v>0</v>
      </c>
      <c r="BD47" s="25">
        <f>IF(ISERROR(IF(LARGE(BD38:BD45,2)&gt;0,LARGE(BD38:BD45,2),0)),0,IF(LARGE(BD38:BD45,2)&gt;0,LARGE(BD38:BD45,2),0))</f>
        <v>0</v>
      </c>
      <c r="BE47" s="26">
        <f>IF(ISERROR(IF(SMALL(BD38:BD45,2)&lt;0,SMALL(BD38:BD45,2),0)),0,IF(SMALL(BD38:BD45,2)&lt;0,SMALL(BD38:BD45,2),0))</f>
        <v>0</v>
      </c>
      <c r="BF47" s="25">
        <f>IF(ISERROR(IF(LARGE(BF38:BF45,2)&gt;0,LARGE(BF38:BF45,2),0)),0,IF(LARGE(BF38:BF45,2)&gt;0,LARGE(BF38:BF45,2),0))</f>
        <v>0</v>
      </c>
      <c r="BG47" s="26">
        <f>IF(ISERROR(IF(SMALL(BF38:BF45,2)&lt;0,SMALL(BF38:BF45,2),0)),0,IF(SMALL(BF38:BF45,2)&lt;0,SMALL(BF38:BF45,2),0))</f>
        <v>0</v>
      </c>
      <c r="BH47" s="25">
        <f>IF(ISERROR(IF(LARGE(BH38:BH45,2)&gt;0,LARGE(BH38:BH45,2),0)),0,IF(LARGE(BH38:BH45,2)&gt;0,LARGE(BH38:BH45,2),0))</f>
        <v>0</v>
      </c>
      <c r="BI47" s="26">
        <f>IF(ISERROR(IF(SMALL(BH38:BH45,2)&lt;0,SMALL(BH38:BH45,2),0)),0,IF(SMALL(BH38:BH45,2)&lt;0,SMALL(BH38:BH45,2),0))</f>
        <v>0</v>
      </c>
      <c r="BJ47" s="25">
        <f>IF(ISERROR(IF(LARGE(BJ38:BJ45,2)&gt;0,LARGE(BJ38:BJ45,2),0)),0,IF(LARGE(BJ38:BJ45,2)&gt;0,LARGE(BJ38:BJ45,2),0))</f>
        <v>0</v>
      </c>
      <c r="BK47" s="26">
        <f>IF(ISERROR(IF(SMALL(BJ38:BJ45,2)&lt;0,SMALL(BJ38:BJ45,2),0)),0,IF(SMALL(BJ38:BJ45,2)&lt;0,SMALL(BJ38:BJ45,2),0))</f>
        <v>0</v>
      </c>
    </row>
    <row r="48" spans="1:63" ht="12.75" hidden="1">
      <c r="A48" s="125"/>
      <c r="B48" s="125"/>
      <c r="C48" s="45" t="s">
        <v>4</v>
      </c>
      <c r="D48" s="25">
        <f>+(D46+D47)/2+(E46+E47)/2</f>
        <v>0</v>
      </c>
      <c r="E48" s="26">
        <f>IF(ISERROR(AVERAGE(E38:E45)),0,AVERAGE(E38:E45))</f>
        <v>0</v>
      </c>
      <c r="F48" s="25">
        <f>+(F46+F47)/2+(G46+G47)/2</f>
        <v>0</v>
      </c>
      <c r="G48" s="26">
        <f>IF(ISERROR(AVERAGE(G38:G45)),0,AVERAGE(G38:G45))</f>
        <v>0</v>
      </c>
      <c r="H48" s="25">
        <f>+(H46+H47)/2+(I46+I47)/2</f>
        <v>0</v>
      </c>
      <c r="I48" s="26">
        <f>IF(ISERROR(AVERAGE(I38:I45)),0,AVERAGE(I38:I45))</f>
        <v>0</v>
      </c>
      <c r="J48" s="25">
        <f>+(J46+J47)/2+(K46+K47)/2</f>
        <v>0</v>
      </c>
      <c r="K48" s="26">
        <f>IF(ISERROR(AVERAGE(K38:K45)),0,AVERAGE(K38:K45))</f>
        <v>0</v>
      </c>
      <c r="L48" s="25">
        <f>+(L46+L47)/2+(M46+M47)/2</f>
        <v>0</v>
      </c>
      <c r="M48" s="26">
        <f>IF(ISERROR(AVERAGE(M38:M45)),0,AVERAGE(M38:M45))</f>
        <v>0</v>
      </c>
      <c r="N48" s="25">
        <f>+(N46+N47)/2+(O46+O47)/2</f>
        <v>0</v>
      </c>
      <c r="O48" s="26">
        <f>IF(ISERROR(AVERAGE(O38:O45)),0,AVERAGE(O38:O45))</f>
        <v>0</v>
      </c>
      <c r="P48" s="25">
        <f>+(P46+P47)/2+(Q46+Q47)/2</f>
        <v>0</v>
      </c>
      <c r="Q48" s="26">
        <f>IF(ISERROR(AVERAGE(Q38:Q45)),0,AVERAGE(Q38:Q45))</f>
        <v>0</v>
      </c>
      <c r="R48" s="25">
        <f>+(R46+R47)/2+(S46+S47)/2</f>
        <v>0</v>
      </c>
      <c r="S48" s="26">
        <f>IF(ISERROR(AVERAGE(S38:S45)),0,AVERAGE(S38:S45))</f>
        <v>0</v>
      </c>
      <c r="T48" s="25">
        <f>+(T46+T47)/2+(U46+U47)/2</f>
        <v>0</v>
      </c>
      <c r="U48" s="26">
        <f>IF(ISERROR(AVERAGE(U38:U45)),0,AVERAGE(U38:U45))</f>
        <v>0</v>
      </c>
      <c r="V48" s="25">
        <f>+(V46+V47)/2+(W46+W47)/2</f>
        <v>0</v>
      </c>
      <c r="W48" s="26">
        <f>IF(ISERROR(AVERAGE(W38:W45)),0,AVERAGE(W38:W45))</f>
        <v>0</v>
      </c>
      <c r="X48" s="25">
        <f>+(X46+X47)/2+(Y46+Y47)/2</f>
        <v>0</v>
      </c>
      <c r="Y48" s="26">
        <f>IF(ISERROR(AVERAGE(Y38:Y45)),0,AVERAGE(Y38:Y45))</f>
        <v>0</v>
      </c>
      <c r="Z48" s="25">
        <f>+(Z46+Z47)/2+(AA46+AA47)/2</f>
        <v>0</v>
      </c>
      <c r="AA48" s="26">
        <f>IF(ISERROR(AVERAGE(AA38:AA45)),0,AVERAGE(AA38:AA45))</f>
        <v>0</v>
      </c>
      <c r="AB48" s="25">
        <f>+(AB46+AB47)/2+(AC46+AC47)/2</f>
        <v>0</v>
      </c>
      <c r="AC48" s="26">
        <f>IF(ISERROR(AVERAGE(AC38:AC45)),0,AVERAGE(AC38:AC45))</f>
        <v>0</v>
      </c>
      <c r="AD48" s="25">
        <f>+(AD46+AD47)/2+(AE46+AE47)/2</f>
        <v>0</v>
      </c>
      <c r="AE48" s="26">
        <f>IF(ISERROR(AVERAGE(AE38:AE45)),0,AVERAGE(AE38:AE45))</f>
        <v>0</v>
      </c>
      <c r="AF48" s="25">
        <f>+(AF46+AF47)/2+(AG46+AG47)/2</f>
        <v>0</v>
      </c>
      <c r="AG48" s="26">
        <f>IF(ISERROR(AVERAGE(AG38:AG45)),0,AVERAGE(AG38:AG45))</f>
        <v>0</v>
      </c>
      <c r="AH48" s="25">
        <f>+(AH46+AH47)/2+(AI46+AI47)/2</f>
        <v>0</v>
      </c>
      <c r="AI48" s="26">
        <f>IF(ISERROR(AVERAGE(AI38:AI45)),0,AVERAGE(AI38:AI45))</f>
        <v>0</v>
      </c>
      <c r="AJ48" s="25">
        <f>+(AJ46+AJ47)/2+(AK46+AK47)/2</f>
        <v>0</v>
      </c>
      <c r="AK48" s="26">
        <f>IF(ISERROR(AVERAGE(AK38:AK45)),0,AVERAGE(AK38:AK45))</f>
        <v>0</v>
      </c>
      <c r="AL48" s="25">
        <f>+(AL46+AL47)/2+(AM46+AM47)/2</f>
        <v>0</v>
      </c>
      <c r="AM48" s="26">
        <f>IF(ISERROR(AVERAGE(AM38:AM45)),0,AVERAGE(AM38:AM45))</f>
        <v>0</v>
      </c>
      <c r="AN48" s="25">
        <f>+(AN46+AN47)/2+(AO46+AO47)/2</f>
        <v>0</v>
      </c>
      <c r="AO48" s="26">
        <f>IF(ISERROR(AVERAGE(AO38:AO45)),0,AVERAGE(AO38:AO45))</f>
        <v>0</v>
      </c>
      <c r="AP48" s="25">
        <f>+(AP46+AP47)/2+(AQ46+AQ47)/2</f>
        <v>0</v>
      </c>
      <c r="AQ48" s="26">
        <f>IF(ISERROR(AVERAGE(AQ38:AQ45)),0,AVERAGE(AQ38:AQ45))</f>
        <v>0</v>
      </c>
      <c r="AR48" s="25">
        <f>+(AR46+AR47)/2+(AS46+AS47)/2</f>
        <v>0</v>
      </c>
      <c r="AS48" s="26">
        <f>IF(ISERROR(AVERAGE(AS38:AS45)),0,AVERAGE(AS38:AS45))</f>
        <v>0</v>
      </c>
      <c r="AT48" s="25">
        <f>+(AT46+AT47)/2+(AU46+AU47)/2</f>
        <v>0</v>
      </c>
      <c r="AU48" s="26">
        <f>IF(ISERROR(AVERAGE(AU38:AU45)),0,AVERAGE(AU38:AU45))</f>
        <v>0</v>
      </c>
      <c r="AV48" s="25">
        <f>+(AV46+AV47)/2+(AW46+AW47)/2</f>
        <v>0</v>
      </c>
      <c r="AW48" s="26">
        <f>IF(ISERROR(AVERAGE(AW38:AW45)),0,AVERAGE(AW38:AW45))</f>
        <v>0</v>
      </c>
      <c r="AX48" s="25">
        <f>+(AX46+AX47)/2+(AY46+AY47)/2</f>
        <v>0</v>
      </c>
      <c r="AY48" s="26">
        <f>IF(ISERROR(AVERAGE(AY38:AY45)),0,AVERAGE(AY38:AY45))</f>
        <v>0</v>
      </c>
      <c r="AZ48" s="25">
        <f>+(AZ46+AZ47)/2+(BA46+BA47)/2</f>
        <v>0</v>
      </c>
      <c r="BA48" s="26">
        <f>IF(ISERROR(AVERAGE(BA38:BA45)),0,AVERAGE(BA38:BA45))</f>
        <v>0</v>
      </c>
      <c r="BB48" s="25">
        <f>+(BB46+BB47)/2+(BC46+BC47)/2</f>
        <v>0</v>
      </c>
      <c r="BC48" s="26">
        <f>IF(ISERROR(AVERAGE(BC38:BC45)),0,AVERAGE(BC38:BC45))</f>
        <v>0</v>
      </c>
      <c r="BD48" s="25">
        <f>+(BD46+BD47)/2+(BE46+BE47)/2</f>
        <v>0</v>
      </c>
      <c r="BE48" s="26">
        <f>IF(ISERROR(AVERAGE(BE38:BE45)),0,AVERAGE(BE38:BE45))</f>
        <v>0</v>
      </c>
      <c r="BF48" s="25">
        <f>+(BF46+BF47)/2+(BG46+BG47)/2</f>
        <v>0</v>
      </c>
      <c r="BG48" s="26">
        <f>IF(ISERROR(AVERAGE(BG38:BG45)),0,AVERAGE(BG38:BG45))</f>
        <v>0</v>
      </c>
      <c r="BH48" s="25">
        <f>+(BH46+BH47)/2+(BI46+BI47)/2</f>
        <v>0</v>
      </c>
      <c r="BI48" s="26">
        <f>IF(ISERROR(AVERAGE(BI38:BI45)),0,AVERAGE(BI38:BI45))</f>
        <v>0</v>
      </c>
      <c r="BJ48" s="25">
        <f>+(BJ46+BJ47)/2+(BK46+BK47)/2</f>
        <v>0</v>
      </c>
      <c r="BK48" s="26">
        <f>IF(ISERROR(AVERAGE(BK38:BK45)),0,AVERAGE(BK38:BK45))</f>
        <v>0</v>
      </c>
    </row>
    <row r="49" spans="1:63" ht="15.75" thickBot="1">
      <c r="A49" s="125"/>
      <c r="B49" s="126"/>
      <c r="C49" s="40" t="str">
        <f>B38</f>
        <v>Naturnaher Lebensraum - Biodiversität</v>
      </c>
      <c r="D49" s="109">
        <f>IF(D48=0,0,IF(D48&gt;0,D48+E48,D48-E48))</f>
        <v>0</v>
      </c>
      <c r="E49" s="110"/>
      <c r="F49" s="109">
        <f>IF(F48=0,0,IF(F48&gt;0,F48+G48,F48-G48))</f>
        <v>0</v>
      </c>
      <c r="G49" s="110"/>
      <c r="H49" s="109">
        <f>IF(H48=0,0,IF(H48&gt;0,H48+I48,H48-I48))</f>
        <v>0</v>
      </c>
      <c r="I49" s="110"/>
      <c r="J49" s="109">
        <f>IF(J48=0,0,IF(J48&gt;0,J48+K48,J48-K48))</f>
        <v>0</v>
      </c>
      <c r="K49" s="110"/>
      <c r="L49" s="109">
        <f>IF(L48=0,0,IF(L48&gt;0,L48+M48,L48-M48))</f>
        <v>0</v>
      </c>
      <c r="M49" s="110"/>
      <c r="N49" s="109">
        <f>IF(N48=0,0,IF(N48&gt;0,N48+O48,N48-O48))</f>
        <v>0</v>
      </c>
      <c r="O49" s="110"/>
      <c r="P49" s="109">
        <f>IF(P48=0,0,IF(P48&gt;0,P48+Q48,P48-Q48))</f>
        <v>0</v>
      </c>
      <c r="Q49" s="110"/>
      <c r="R49" s="109">
        <f>IF(R48=0,0,IF(R48&gt;0,R48+S48,R48-S48))</f>
        <v>0</v>
      </c>
      <c r="S49" s="110"/>
      <c r="T49" s="109">
        <f>IF(T48=0,0,IF(T48&gt;0,T48+U48,T48-U48))</f>
        <v>0</v>
      </c>
      <c r="U49" s="110"/>
      <c r="V49" s="109">
        <f>IF(V48=0,0,IF(V48&gt;0,V48+W48,V48-W48))</f>
        <v>0</v>
      </c>
      <c r="W49" s="110"/>
      <c r="X49" s="109">
        <f>IF(X48=0,0,IF(X48&gt;0,X48+Y48,X48-Y48))</f>
        <v>0</v>
      </c>
      <c r="Y49" s="110"/>
      <c r="Z49" s="109">
        <f>IF(Z48=0,0,IF(Z48&gt;0,Z48+AA48,Z48-AA48))</f>
        <v>0</v>
      </c>
      <c r="AA49" s="110"/>
      <c r="AB49" s="109">
        <f>IF(AB48=0,0,IF(AB48&gt;0,AB48+AC48,AB48-AC48))</f>
        <v>0</v>
      </c>
      <c r="AC49" s="110"/>
      <c r="AD49" s="109">
        <f>IF(AD48=0,0,IF(AD48&gt;0,AD48+AE48,AD48-AE48))</f>
        <v>0</v>
      </c>
      <c r="AE49" s="110"/>
      <c r="AF49" s="109">
        <f>IF(AF48=0,0,IF(AF48&gt;0,AF48+AG48,AF48-AG48))</f>
        <v>0</v>
      </c>
      <c r="AG49" s="110"/>
      <c r="AH49" s="109">
        <f>IF(AH48=0,0,IF(AH48&gt;0,AH48+AI48,AH48-AI48))</f>
        <v>0</v>
      </c>
      <c r="AI49" s="110"/>
      <c r="AJ49" s="109">
        <f>IF(AJ48=0,0,IF(AJ48&gt;0,AJ48+AK48,AJ48-AK48))</f>
        <v>0</v>
      </c>
      <c r="AK49" s="110"/>
      <c r="AL49" s="109">
        <f>IF(AL48=0,0,IF(AL48&gt;0,AL48+AM48,AL48-AM48))</f>
        <v>0</v>
      </c>
      <c r="AM49" s="110"/>
      <c r="AN49" s="109">
        <f>IF(AN48=0,0,IF(AN48&gt;0,AN48+AO48,AN48-AO48))</f>
        <v>0</v>
      </c>
      <c r="AO49" s="110"/>
      <c r="AP49" s="109">
        <f>IF(AP48=0,0,IF(AP48&gt;0,AP48+AQ48,AP48-AQ48))</f>
        <v>0</v>
      </c>
      <c r="AQ49" s="110"/>
      <c r="AR49" s="109">
        <f>IF(AR48=0,0,IF(AR48&gt;0,AR48+AS48,AR48-AS48))</f>
        <v>0</v>
      </c>
      <c r="AS49" s="110"/>
      <c r="AT49" s="109">
        <f>IF(AT48=0,0,IF(AT48&gt;0,AT48+AU48,AT48-AU48))</f>
        <v>0</v>
      </c>
      <c r="AU49" s="110"/>
      <c r="AV49" s="109">
        <f>IF(AV48=0,0,IF(AV48&gt;0,AV48+AW48,AV48-AW48))</f>
        <v>0</v>
      </c>
      <c r="AW49" s="110"/>
      <c r="AX49" s="109">
        <f>IF(AX48=0,0,IF(AX48&gt;0,AX48+AY48,AX48-AY48))</f>
        <v>0</v>
      </c>
      <c r="AY49" s="110"/>
      <c r="AZ49" s="109">
        <f>IF(AZ48=0,0,IF(AZ48&gt;0,AZ48+BA48,AZ48-BA48))</f>
        <v>0</v>
      </c>
      <c r="BA49" s="110"/>
      <c r="BB49" s="109">
        <f>IF(BB48=0,0,IF(BB48&gt;0,BB48+BC48,BB48-BC48))</f>
        <v>0</v>
      </c>
      <c r="BC49" s="110"/>
      <c r="BD49" s="109">
        <f>IF(BD48=0,0,IF(BD48&gt;0,BD48+BE48,BD48-BE48))</f>
        <v>0</v>
      </c>
      <c r="BE49" s="110"/>
      <c r="BF49" s="109">
        <f>IF(BF48=0,0,IF(BF48&gt;0,BF48+BG48,BF48-BG48))</f>
        <v>0</v>
      </c>
      <c r="BG49" s="110"/>
      <c r="BH49" s="109">
        <f>IF(BH48=0,0,IF(BH48&gt;0,BH48+BI48,BH48-BI48))</f>
        <v>0</v>
      </c>
      <c r="BI49" s="110"/>
      <c r="BJ49" s="109">
        <f>IF(BJ48=0,0,IF(BJ48&gt;0,BJ48+BK48,BJ48-BK48))</f>
        <v>0</v>
      </c>
      <c r="BK49" s="110"/>
    </row>
    <row r="50" spans="1:63" ht="12.75">
      <c r="A50" s="125"/>
      <c r="B50" s="127" t="s">
        <v>27</v>
      </c>
      <c r="C50" s="41" t="s">
        <v>6</v>
      </c>
      <c r="D50" s="31"/>
      <c r="E50" s="32"/>
      <c r="F50" s="31"/>
      <c r="G50" s="32"/>
      <c r="H50" s="31"/>
      <c r="I50" s="32"/>
      <c r="J50" s="31"/>
      <c r="K50" s="32"/>
      <c r="L50" s="31"/>
      <c r="M50" s="32"/>
      <c r="N50" s="31"/>
      <c r="O50" s="32"/>
      <c r="P50" s="31"/>
      <c r="Q50" s="32"/>
      <c r="R50" s="31"/>
      <c r="S50" s="32"/>
      <c r="T50" s="31"/>
      <c r="U50" s="32"/>
      <c r="V50" s="31"/>
      <c r="W50" s="32"/>
      <c r="X50" s="31"/>
      <c r="Y50" s="32"/>
      <c r="Z50" s="31"/>
      <c r="AA50" s="32"/>
      <c r="AB50" s="31"/>
      <c r="AC50" s="32"/>
      <c r="AD50" s="31"/>
      <c r="AE50" s="32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1"/>
      <c r="AQ50" s="32"/>
      <c r="AR50" s="31"/>
      <c r="AS50" s="32"/>
      <c r="AT50" s="31"/>
      <c r="AU50" s="32"/>
      <c r="AV50" s="31"/>
      <c r="AW50" s="32"/>
      <c r="AX50" s="31"/>
      <c r="AY50" s="32"/>
      <c r="AZ50" s="31"/>
      <c r="BA50" s="32"/>
      <c r="BB50" s="31"/>
      <c r="BC50" s="32"/>
      <c r="BD50" s="31"/>
      <c r="BE50" s="32"/>
      <c r="BF50" s="31"/>
      <c r="BG50" s="32"/>
      <c r="BH50" s="31"/>
      <c r="BI50" s="32"/>
      <c r="BJ50" s="31"/>
      <c r="BK50" s="32"/>
    </row>
    <row r="51" spans="1:63" ht="12.75">
      <c r="A51" s="125"/>
      <c r="B51" s="125"/>
      <c r="C51" s="42" t="s">
        <v>7</v>
      </c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  <c r="AA51" s="24"/>
      <c r="AB51" s="23"/>
      <c r="AC51" s="24"/>
      <c r="AD51" s="23"/>
      <c r="AE51" s="24"/>
      <c r="AF51" s="23"/>
      <c r="AG51" s="24"/>
      <c r="AH51" s="23"/>
      <c r="AI51" s="24"/>
      <c r="AJ51" s="23"/>
      <c r="AK51" s="24"/>
      <c r="AL51" s="23"/>
      <c r="AM51" s="24"/>
      <c r="AN51" s="23"/>
      <c r="AO51" s="24"/>
      <c r="AP51" s="23"/>
      <c r="AQ51" s="24"/>
      <c r="AR51" s="23"/>
      <c r="AS51" s="24"/>
      <c r="AT51" s="23"/>
      <c r="AU51" s="24"/>
      <c r="AV51" s="23"/>
      <c r="AW51" s="24"/>
      <c r="AX51" s="23"/>
      <c r="AY51" s="24"/>
      <c r="AZ51" s="23"/>
      <c r="BA51" s="24"/>
      <c r="BB51" s="23"/>
      <c r="BC51" s="24"/>
      <c r="BD51" s="23"/>
      <c r="BE51" s="24"/>
      <c r="BF51" s="23"/>
      <c r="BG51" s="24"/>
      <c r="BH51" s="23"/>
      <c r="BI51" s="24"/>
      <c r="BJ51" s="23"/>
      <c r="BK51" s="24"/>
    </row>
    <row r="52" spans="1:63" ht="12.75">
      <c r="A52" s="125"/>
      <c r="B52" s="125"/>
      <c r="C52" s="42" t="s">
        <v>8</v>
      </c>
      <c r="D52" s="23"/>
      <c r="E52" s="24"/>
      <c r="F52" s="23"/>
      <c r="G52" s="24"/>
      <c r="H52" s="23"/>
      <c r="I52" s="24"/>
      <c r="J52" s="23"/>
      <c r="K52" s="24"/>
      <c r="L52" s="23"/>
      <c r="M52" s="24"/>
      <c r="N52" s="23"/>
      <c r="O52" s="24"/>
      <c r="P52" s="23"/>
      <c r="Q52" s="24"/>
      <c r="R52" s="23"/>
      <c r="S52" s="24"/>
      <c r="T52" s="23"/>
      <c r="U52" s="24"/>
      <c r="V52" s="23"/>
      <c r="W52" s="24"/>
      <c r="X52" s="23"/>
      <c r="Y52" s="24"/>
      <c r="Z52" s="23"/>
      <c r="AA52" s="24"/>
      <c r="AB52" s="23"/>
      <c r="AC52" s="24"/>
      <c r="AD52" s="23"/>
      <c r="AE52" s="24"/>
      <c r="AF52" s="23"/>
      <c r="AG52" s="24"/>
      <c r="AH52" s="23"/>
      <c r="AI52" s="24"/>
      <c r="AJ52" s="23"/>
      <c r="AK52" s="24"/>
      <c r="AL52" s="23"/>
      <c r="AM52" s="24"/>
      <c r="AN52" s="23"/>
      <c r="AO52" s="24"/>
      <c r="AP52" s="23"/>
      <c r="AQ52" s="24"/>
      <c r="AR52" s="23"/>
      <c r="AS52" s="24"/>
      <c r="AT52" s="23"/>
      <c r="AU52" s="24"/>
      <c r="AV52" s="23"/>
      <c r="AW52" s="24"/>
      <c r="AX52" s="23"/>
      <c r="AY52" s="24"/>
      <c r="AZ52" s="23"/>
      <c r="BA52" s="24"/>
      <c r="BB52" s="23"/>
      <c r="BC52" s="24"/>
      <c r="BD52" s="23"/>
      <c r="BE52" s="24"/>
      <c r="BF52" s="23"/>
      <c r="BG52" s="24"/>
      <c r="BH52" s="23"/>
      <c r="BI52" s="24"/>
      <c r="BJ52" s="23"/>
      <c r="BK52" s="24"/>
    </row>
    <row r="53" spans="1:63" ht="12.75">
      <c r="A53" s="125"/>
      <c r="B53" s="125"/>
      <c r="C53" s="42" t="s">
        <v>9</v>
      </c>
      <c r="D53" s="23"/>
      <c r="E53" s="24"/>
      <c r="F53" s="23"/>
      <c r="G53" s="24"/>
      <c r="H53" s="23"/>
      <c r="I53" s="24"/>
      <c r="J53" s="23"/>
      <c r="K53" s="24"/>
      <c r="L53" s="23"/>
      <c r="M53" s="24"/>
      <c r="N53" s="23"/>
      <c r="O53" s="24"/>
      <c r="P53" s="23"/>
      <c r="Q53" s="24"/>
      <c r="R53" s="23"/>
      <c r="S53" s="24"/>
      <c r="T53" s="23"/>
      <c r="U53" s="24"/>
      <c r="V53" s="23"/>
      <c r="W53" s="24"/>
      <c r="X53" s="23"/>
      <c r="Y53" s="24"/>
      <c r="Z53" s="23"/>
      <c r="AA53" s="24"/>
      <c r="AB53" s="23"/>
      <c r="AC53" s="24"/>
      <c r="AD53" s="23"/>
      <c r="AE53" s="24"/>
      <c r="AF53" s="23"/>
      <c r="AG53" s="24"/>
      <c r="AH53" s="23"/>
      <c r="AI53" s="24"/>
      <c r="AJ53" s="23"/>
      <c r="AK53" s="24"/>
      <c r="AL53" s="23"/>
      <c r="AM53" s="24"/>
      <c r="AN53" s="23"/>
      <c r="AO53" s="24"/>
      <c r="AP53" s="23"/>
      <c r="AQ53" s="24"/>
      <c r="AR53" s="23"/>
      <c r="AS53" s="24"/>
      <c r="AT53" s="23"/>
      <c r="AU53" s="24"/>
      <c r="AV53" s="23"/>
      <c r="AW53" s="24"/>
      <c r="AX53" s="23"/>
      <c r="AY53" s="24"/>
      <c r="AZ53" s="23"/>
      <c r="BA53" s="24"/>
      <c r="BB53" s="23"/>
      <c r="BC53" s="24"/>
      <c r="BD53" s="23"/>
      <c r="BE53" s="24"/>
      <c r="BF53" s="23"/>
      <c r="BG53" s="24"/>
      <c r="BH53" s="23"/>
      <c r="BI53" s="24"/>
      <c r="BJ53" s="23"/>
      <c r="BK53" s="24"/>
    </row>
    <row r="54" spans="1:63" ht="12.75">
      <c r="A54" s="125"/>
      <c r="B54" s="125"/>
      <c r="C54" s="42" t="s">
        <v>10</v>
      </c>
      <c r="D54" s="23"/>
      <c r="E54" s="24"/>
      <c r="F54" s="23"/>
      <c r="G54" s="24"/>
      <c r="H54" s="23"/>
      <c r="I54" s="24"/>
      <c r="J54" s="23"/>
      <c r="K54" s="24"/>
      <c r="L54" s="23"/>
      <c r="M54" s="24"/>
      <c r="N54" s="23"/>
      <c r="O54" s="24"/>
      <c r="P54" s="23"/>
      <c r="Q54" s="24"/>
      <c r="R54" s="23"/>
      <c r="S54" s="24"/>
      <c r="T54" s="23"/>
      <c r="U54" s="24"/>
      <c r="V54" s="23"/>
      <c r="W54" s="24"/>
      <c r="X54" s="23"/>
      <c r="Y54" s="24"/>
      <c r="Z54" s="23"/>
      <c r="AA54" s="24"/>
      <c r="AB54" s="23"/>
      <c r="AC54" s="24"/>
      <c r="AD54" s="23"/>
      <c r="AE54" s="24"/>
      <c r="AF54" s="23"/>
      <c r="AG54" s="24"/>
      <c r="AH54" s="23"/>
      <c r="AI54" s="24"/>
      <c r="AJ54" s="23"/>
      <c r="AK54" s="24"/>
      <c r="AL54" s="23"/>
      <c r="AM54" s="24"/>
      <c r="AN54" s="23"/>
      <c r="AO54" s="24"/>
      <c r="AP54" s="23"/>
      <c r="AQ54" s="24"/>
      <c r="AR54" s="23"/>
      <c r="AS54" s="24"/>
      <c r="AT54" s="23"/>
      <c r="AU54" s="24"/>
      <c r="AV54" s="23"/>
      <c r="AW54" s="24"/>
      <c r="AX54" s="23"/>
      <c r="AY54" s="24"/>
      <c r="AZ54" s="23"/>
      <c r="BA54" s="24"/>
      <c r="BB54" s="23"/>
      <c r="BC54" s="24"/>
      <c r="BD54" s="23"/>
      <c r="BE54" s="24"/>
      <c r="BF54" s="23"/>
      <c r="BG54" s="24"/>
      <c r="BH54" s="23"/>
      <c r="BI54" s="24"/>
      <c r="BJ54" s="23"/>
      <c r="BK54" s="24"/>
    </row>
    <row r="55" spans="1:63" ht="12.75">
      <c r="A55" s="125"/>
      <c r="B55" s="125"/>
      <c r="C55" s="16"/>
      <c r="D55" s="23"/>
      <c r="E55" s="24"/>
      <c r="F55" s="23"/>
      <c r="G55" s="24"/>
      <c r="H55" s="23"/>
      <c r="I55" s="24"/>
      <c r="J55" s="23"/>
      <c r="K55" s="24"/>
      <c r="L55" s="23"/>
      <c r="M55" s="24"/>
      <c r="N55" s="23"/>
      <c r="O55" s="24"/>
      <c r="P55" s="23"/>
      <c r="Q55" s="24"/>
      <c r="R55" s="23"/>
      <c r="S55" s="24"/>
      <c r="T55" s="23"/>
      <c r="U55" s="24"/>
      <c r="V55" s="23"/>
      <c r="W55" s="24"/>
      <c r="X55" s="23"/>
      <c r="Y55" s="24"/>
      <c r="Z55" s="23"/>
      <c r="AA55" s="24"/>
      <c r="AB55" s="23"/>
      <c r="AC55" s="24"/>
      <c r="AD55" s="23"/>
      <c r="AE55" s="24"/>
      <c r="AF55" s="23"/>
      <c r="AG55" s="24"/>
      <c r="AH55" s="23"/>
      <c r="AI55" s="24"/>
      <c r="AJ55" s="23"/>
      <c r="AK55" s="24"/>
      <c r="AL55" s="23"/>
      <c r="AM55" s="24"/>
      <c r="AN55" s="23"/>
      <c r="AO55" s="24"/>
      <c r="AP55" s="23"/>
      <c r="AQ55" s="24"/>
      <c r="AR55" s="23"/>
      <c r="AS55" s="24"/>
      <c r="AT55" s="23"/>
      <c r="AU55" s="24"/>
      <c r="AV55" s="23"/>
      <c r="AW55" s="24"/>
      <c r="AX55" s="23"/>
      <c r="AY55" s="24"/>
      <c r="AZ55" s="23"/>
      <c r="BA55" s="24"/>
      <c r="BB55" s="23"/>
      <c r="BC55" s="24"/>
      <c r="BD55" s="23"/>
      <c r="BE55" s="24"/>
      <c r="BF55" s="23"/>
      <c r="BG55" s="24"/>
      <c r="BH55" s="23"/>
      <c r="BI55" s="24"/>
      <c r="BJ55" s="23"/>
      <c r="BK55" s="24"/>
    </row>
    <row r="56" spans="1:63" ht="12.75">
      <c r="A56" s="125"/>
      <c r="B56" s="125"/>
      <c r="C56" s="42"/>
      <c r="D56" s="23"/>
      <c r="E56" s="24"/>
      <c r="F56" s="23"/>
      <c r="G56" s="24"/>
      <c r="H56" s="23"/>
      <c r="I56" s="24"/>
      <c r="J56" s="23"/>
      <c r="K56" s="24"/>
      <c r="L56" s="23"/>
      <c r="M56" s="24"/>
      <c r="N56" s="23"/>
      <c r="O56" s="24"/>
      <c r="P56" s="23"/>
      <c r="Q56" s="24"/>
      <c r="R56" s="23"/>
      <c r="S56" s="24"/>
      <c r="T56" s="23"/>
      <c r="U56" s="24"/>
      <c r="V56" s="23"/>
      <c r="W56" s="24"/>
      <c r="X56" s="23"/>
      <c r="Y56" s="24"/>
      <c r="Z56" s="23"/>
      <c r="AA56" s="24"/>
      <c r="AB56" s="23"/>
      <c r="AC56" s="24"/>
      <c r="AD56" s="23"/>
      <c r="AE56" s="24"/>
      <c r="AF56" s="23"/>
      <c r="AG56" s="24"/>
      <c r="AH56" s="23"/>
      <c r="AI56" s="24"/>
      <c r="AJ56" s="23"/>
      <c r="AK56" s="24"/>
      <c r="AL56" s="23"/>
      <c r="AM56" s="24"/>
      <c r="AN56" s="23"/>
      <c r="AO56" s="24"/>
      <c r="AP56" s="23"/>
      <c r="AQ56" s="24"/>
      <c r="AR56" s="23"/>
      <c r="AS56" s="24"/>
      <c r="AT56" s="23"/>
      <c r="AU56" s="24"/>
      <c r="AV56" s="23"/>
      <c r="AW56" s="24"/>
      <c r="AX56" s="23"/>
      <c r="AY56" s="24"/>
      <c r="AZ56" s="23"/>
      <c r="BA56" s="24"/>
      <c r="BB56" s="23"/>
      <c r="BC56" s="24"/>
      <c r="BD56" s="23"/>
      <c r="BE56" s="24"/>
      <c r="BF56" s="23"/>
      <c r="BG56" s="24"/>
      <c r="BH56" s="23"/>
      <c r="BI56" s="24"/>
      <c r="BJ56" s="23"/>
      <c r="BK56" s="24"/>
    </row>
    <row r="57" spans="1:63" ht="12.75">
      <c r="A57" s="125"/>
      <c r="B57" s="125"/>
      <c r="C57" s="42"/>
      <c r="D57" s="23"/>
      <c r="E57" s="24"/>
      <c r="F57" s="23"/>
      <c r="G57" s="24"/>
      <c r="H57" s="23"/>
      <c r="I57" s="24"/>
      <c r="J57" s="23"/>
      <c r="K57" s="24"/>
      <c r="L57" s="23"/>
      <c r="M57" s="24"/>
      <c r="N57" s="23"/>
      <c r="O57" s="24"/>
      <c r="P57" s="23"/>
      <c r="Q57" s="24"/>
      <c r="R57" s="23"/>
      <c r="S57" s="24"/>
      <c r="T57" s="23"/>
      <c r="U57" s="24"/>
      <c r="V57" s="23"/>
      <c r="W57" s="24"/>
      <c r="X57" s="23"/>
      <c r="Y57" s="24"/>
      <c r="Z57" s="23"/>
      <c r="AA57" s="24"/>
      <c r="AB57" s="23"/>
      <c r="AC57" s="24"/>
      <c r="AD57" s="23"/>
      <c r="AE57" s="24"/>
      <c r="AF57" s="23"/>
      <c r="AG57" s="24"/>
      <c r="AH57" s="23"/>
      <c r="AI57" s="24"/>
      <c r="AJ57" s="23"/>
      <c r="AK57" s="24"/>
      <c r="AL57" s="23"/>
      <c r="AM57" s="24"/>
      <c r="AN57" s="23"/>
      <c r="AO57" s="24"/>
      <c r="AP57" s="23"/>
      <c r="AQ57" s="24"/>
      <c r="AR57" s="23"/>
      <c r="AS57" s="24"/>
      <c r="AT57" s="23"/>
      <c r="AU57" s="24"/>
      <c r="AV57" s="23"/>
      <c r="AW57" s="24"/>
      <c r="AX57" s="23"/>
      <c r="AY57" s="24"/>
      <c r="AZ57" s="23"/>
      <c r="BA57" s="24"/>
      <c r="BB57" s="23"/>
      <c r="BC57" s="24"/>
      <c r="BD57" s="23"/>
      <c r="BE57" s="24"/>
      <c r="BF57" s="23"/>
      <c r="BG57" s="24"/>
      <c r="BH57" s="23"/>
      <c r="BI57" s="24"/>
      <c r="BJ57" s="23"/>
      <c r="BK57" s="24"/>
    </row>
    <row r="58" spans="1:63" ht="12.75" hidden="1">
      <c r="A58" s="125"/>
      <c r="B58" s="125"/>
      <c r="C58" s="44" t="s">
        <v>59</v>
      </c>
      <c r="D58" s="25">
        <f>IF(ISERROR(IF(LARGE(D50:D57,1)&gt;0,LARGE(D50:D57,1),0)),0,IF(LARGE(D50:D57,1)&gt;0,LARGE(D50:D57,1),0))</f>
        <v>0</v>
      </c>
      <c r="E58" s="26">
        <f>IF(ISERROR(IF(SMALL(D50:D57,1)&lt;0,SMALL(D50:D57,1),0)),0,IF(SMALL(D50:D57,1)&lt;0,SMALL(D50:D57,1),0))</f>
        <v>0</v>
      </c>
      <c r="F58" s="25">
        <f>IF(ISERROR(IF(LARGE(F50:F57,1)&gt;0,LARGE(F50:F57,1),0)),0,IF(LARGE(F50:F57,1)&gt;0,LARGE(F50:F57,1),0))</f>
        <v>0</v>
      </c>
      <c r="G58" s="26">
        <f>IF(ISERROR(IF(SMALL(F50:F57,1)&lt;0,SMALL(F50:F57,1),0)),0,IF(SMALL(F50:F57,1)&lt;0,SMALL(F50:F57,1),0))</f>
        <v>0</v>
      </c>
      <c r="H58" s="25">
        <f>IF(ISERROR(IF(LARGE(H50:H57,1)&gt;0,LARGE(H50:H57,1),0)),0,IF(LARGE(H50:H57,1)&gt;0,LARGE(H50:H57,1),0))</f>
        <v>0</v>
      </c>
      <c r="I58" s="26">
        <f>IF(ISERROR(IF(SMALL(H50:H57,1)&lt;0,SMALL(H50:H57,1),0)),0,IF(SMALL(H50:H57,1)&lt;0,SMALL(H50:H57,1),0))</f>
        <v>0</v>
      </c>
      <c r="J58" s="25">
        <f>IF(ISERROR(IF(LARGE(J50:J57,1)&gt;0,LARGE(J50:J57,1),0)),0,IF(LARGE(J50:J57,1)&gt;0,LARGE(J50:J57,1),0))</f>
        <v>0</v>
      </c>
      <c r="K58" s="26">
        <f>IF(ISERROR(IF(SMALL(J50:J57,1)&lt;0,SMALL(J50:J57,1),0)),0,IF(SMALL(J50:J57,1)&lt;0,SMALL(J50:J57,1),0))</f>
        <v>0</v>
      </c>
      <c r="L58" s="25">
        <f>IF(ISERROR(IF(LARGE(L50:L57,1)&gt;0,LARGE(L50:L57,1),0)),0,IF(LARGE(L50:L57,1)&gt;0,LARGE(L50:L57,1),0))</f>
        <v>0</v>
      </c>
      <c r="M58" s="26">
        <f>IF(ISERROR(IF(SMALL(L50:L57,1)&lt;0,SMALL(L50:L57,1),0)),0,IF(SMALL(L50:L57,1)&lt;0,SMALL(L50:L57,1),0))</f>
        <v>0</v>
      </c>
      <c r="N58" s="25">
        <f>IF(ISERROR(IF(LARGE(N50:N57,1)&gt;0,LARGE(N50:N57,1),0)),0,IF(LARGE(N50:N57,1)&gt;0,LARGE(N50:N57,1),0))</f>
        <v>0</v>
      </c>
      <c r="O58" s="26">
        <f>IF(ISERROR(IF(SMALL(N50:N57,1)&lt;0,SMALL(N50:N57,1),0)),0,IF(SMALL(N50:N57,1)&lt;0,SMALL(N50:N57,1),0))</f>
        <v>0</v>
      </c>
      <c r="P58" s="25">
        <f>IF(ISERROR(IF(LARGE(P50:P57,1)&gt;0,LARGE(P50:P57,1),0)),0,IF(LARGE(P50:P57,1)&gt;0,LARGE(P50:P57,1),0))</f>
        <v>0</v>
      </c>
      <c r="Q58" s="26">
        <f>IF(ISERROR(IF(SMALL(P50:P57,1)&lt;0,SMALL(P50:P57,1),0)),0,IF(SMALL(P50:P57,1)&lt;0,SMALL(P50:P57,1),0))</f>
        <v>0</v>
      </c>
      <c r="R58" s="25">
        <f>IF(ISERROR(IF(LARGE(R50:R57,1)&gt;0,LARGE(R50:R57,1),0)),0,IF(LARGE(R50:R57,1)&gt;0,LARGE(R50:R57,1),0))</f>
        <v>0</v>
      </c>
      <c r="S58" s="26">
        <f>IF(ISERROR(IF(SMALL(R50:R57,1)&lt;0,SMALL(R50:R57,1),0)),0,IF(SMALL(R50:R57,1)&lt;0,SMALL(R50:R57,1),0))</f>
        <v>0</v>
      </c>
      <c r="T58" s="25">
        <f>IF(ISERROR(IF(LARGE(T50:T57,1)&gt;0,LARGE(T50:T57,1),0)),0,IF(LARGE(T50:T57,1)&gt;0,LARGE(T50:T57,1),0))</f>
        <v>0</v>
      </c>
      <c r="U58" s="26">
        <f>IF(ISERROR(IF(SMALL(T50:T57,1)&lt;0,SMALL(T50:T57,1),0)),0,IF(SMALL(T50:T57,1)&lt;0,SMALL(T50:T57,1),0))</f>
        <v>0</v>
      </c>
      <c r="V58" s="25">
        <f>IF(ISERROR(IF(LARGE(V50:V57,1)&gt;0,LARGE(V50:V57,1),0)),0,IF(LARGE(V50:V57,1)&gt;0,LARGE(V50:V57,1),0))</f>
        <v>0</v>
      </c>
      <c r="W58" s="26">
        <f>IF(ISERROR(IF(SMALL(V50:V57,1)&lt;0,SMALL(V50:V57,1),0)),0,IF(SMALL(V50:V57,1)&lt;0,SMALL(V50:V57,1),0))</f>
        <v>0</v>
      </c>
      <c r="X58" s="25">
        <f>IF(ISERROR(IF(LARGE(X50:X57,1)&gt;0,LARGE(X50:X57,1),0)),0,IF(LARGE(X50:X57,1)&gt;0,LARGE(X50:X57,1),0))</f>
        <v>0</v>
      </c>
      <c r="Y58" s="26">
        <f>IF(ISERROR(IF(SMALL(X50:X57,1)&lt;0,SMALL(X50:X57,1),0)),0,IF(SMALL(X50:X57,1)&lt;0,SMALL(X50:X57,1),0))</f>
        <v>0</v>
      </c>
      <c r="Z58" s="25">
        <f>IF(ISERROR(IF(LARGE(Z50:Z57,1)&gt;0,LARGE(Z50:Z57,1),0)),0,IF(LARGE(Z50:Z57,1)&gt;0,LARGE(Z50:Z57,1),0))</f>
        <v>0</v>
      </c>
      <c r="AA58" s="26">
        <f>IF(ISERROR(IF(SMALL(Z50:Z57,1)&lt;0,SMALL(Z50:Z57,1),0)),0,IF(SMALL(Z50:Z57,1)&lt;0,SMALL(Z50:Z57,1),0))</f>
        <v>0</v>
      </c>
      <c r="AB58" s="25">
        <f>IF(ISERROR(IF(LARGE(AB50:AB57,1)&gt;0,LARGE(AB50:AB57,1),0)),0,IF(LARGE(AB50:AB57,1)&gt;0,LARGE(AB50:AB57,1),0))</f>
        <v>0</v>
      </c>
      <c r="AC58" s="26">
        <f>IF(ISERROR(IF(SMALL(AB50:AB57,1)&lt;0,SMALL(AB50:AB57,1),0)),0,IF(SMALL(AB50:AB57,1)&lt;0,SMALL(AB50:AB57,1),0))</f>
        <v>0</v>
      </c>
      <c r="AD58" s="25">
        <f>IF(ISERROR(IF(LARGE(AD50:AD57,1)&gt;0,LARGE(AD50:AD57,1),0)),0,IF(LARGE(AD50:AD57,1)&gt;0,LARGE(AD50:AD57,1),0))</f>
        <v>0</v>
      </c>
      <c r="AE58" s="26">
        <f>IF(ISERROR(IF(SMALL(AD50:AD57,1)&lt;0,SMALL(AD50:AD57,1),0)),0,IF(SMALL(AD50:AD57,1)&lt;0,SMALL(AD50:AD57,1),0))</f>
        <v>0</v>
      </c>
      <c r="AF58" s="25">
        <f>IF(ISERROR(IF(LARGE(AF50:AF57,1)&gt;0,LARGE(AF50:AF57,1),0)),0,IF(LARGE(AF50:AF57,1)&gt;0,LARGE(AF50:AF57,1),0))</f>
        <v>0</v>
      </c>
      <c r="AG58" s="26">
        <f>IF(ISERROR(IF(SMALL(AF50:AF57,1)&lt;0,SMALL(AF50:AF57,1),0)),0,IF(SMALL(AF50:AF57,1)&lt;0,SMALL(AF50:AF57,1),0))</f>
        <v>0</v>
      </c>
      <c r="AH58" s="25">
        <f>IF(ISERROR(IF(LARGE(AH50:AH57,1)&gt;0,LARGE(AH50:AH57,1),0)),0,IF(LARGE(AH50:AH57,1)&gt;0,LARGE(AH50:AH57,1),0))</f>
        <v>0</v>
      </c>
      <c r="AI58" s="26">
        <f>IF(ISERROR(IF(SMALL(AH50:AH57,1)&lt;0,SMALL(AH50:AH57,1),0)),0,IF(SMALL(AH50:AH57,1)&lt;0,SMALL(AH50:AH57,1),0))</f>
        <v>0</v>
      </c>
      <c r="AJ58" s="25">
        <f>IF(ISERROR(IF(LARGE(AJ50:AJ57,1)&gt;0,LARGE(AJ50:AJ57,1),0)),0,IF(LARGE(AJ50:AJ57,1)&gt;0,LARGE(AJ50:AJ57,1),0))</f>
        <v>0</v>
      </c>
      <c r="AK58" s="26">
        <f>IF(ISERROR(IF(SMALL(AJ50:AJ57,1)&lt;0,SMALL(AJ50:AJ57,1),0)),0,IF(SMALL(AJ50:AJ57,1)&lt;0,SMALL(AJ50:AJ57,1),0))</f>
        <v>0</v>
      </c>
      <c r="AL58" s="25">
        <f>IF(ISERROR(IF(LARGE(AL50:AL57,1)&gt;0,LARGE(AL50:AL57,1),0)),0,IF(LARGE(AL50:AL57,1)&gt;0,LARGE(AL50:AL57,1),0))</f>
        <v>0</v>
      </c>
      <c r="AM58" s="26">
        <f>IF(ISERROR(IF(SMALL(AL50:AL57,1)&lt;0,SMALL(AL50:AL57,1),0)),0,IF(SMALL(AL50:AL57,1)&lt;0,SMALL(AL50:AL57,1),0))</f>
        <v>0</v>
      </c>
      <c r="AN58" s="25">
        <f>IF(ISERROR(IF(LARGE(AN50:AN57,1)&gt;0,LARGE(AN50:AN57,1),0)),0,IF(LARGE(AN50:AN57,1)&gt;0,LARGE(AN50:AN57,1),0))</f>
        <v>0</v>
      </c>
      <c r="AO58" s="26">
        <f>IF(ISERROR(IF(SMALL(AN50:AN57,1)&lt;0,SMALL(AN50:AN57,1),0)),0,IF(SMALL(AN50:AN57,1)&lt;0,SMALL(AN50:AN57,1),0))</f>
        <v>0</v>
      </c>
      <c r="AP58" s="25">
        <f>IF(ISERROR(IF(LARGE(AP50:AP57,1)&gt;0,LARGE(AP50:AP57,1),0)),0,IF(LARGE(AP50:AP57,1)&gt;0,LARGE(AP50:AP57,1),0))</f>
        <v>0</v>
      </c>
      <c r="AQ58" s="26">
        <f>IF(ISERROR(IF(SMALL(AP50:AP57,1)&lt;0,SMALL(AP50:AP57,1),0)),0,IF(SMALL(AP50:AP57,1)&lt;0,SMALL(AP50:AP57,1),0))</f>
        <v>0</v>
      </c>
      <c r="AR58" s="25">
        <f>IF(ISERROR(IF(LARGE(AR50:AR57,1)&gt;0,LARGE(AR50:AR57,1),0)),0,IF(LARGE(AR50:AR57,1)&gt;0,LARGE(AR50:AR57,1),0))</f>
        <v>0</v>
      </c>
      <c r="AS58" s="26">
        <f>IF(ISERROR(IF(SMALL(AR50:AR57,1)&lt;0,SMALL(AR50:AR57,1),0)),0,IF(SMALL(AR50:AR57,1)&lt;0,SMALL(AR50:AR57,1),0))</f>
        <v>0</v>
      </c>
      <c r="AT58" s="25">
        <f>IF(ISERROR(IF(LARGE(AT50:AT57,1)&gt;0,LARGE(AT50:AT57,1),0)),0,IF(LARGE(AT50:AT57,1)&gt;0,LARGE(AT50:AT57,1),0))</f>
        <v>0</v>
      </c>
      <c r="AU58" s="26">
        <f>IF(ISERROR(IF(SMALL(AT50:AT57,1)&lt;0,SMALL(AT50:AT57,1),0)),0,IF(SMALL(AT50:AT57,1)&lt;0,SMALL(AT50:AT57,1),0))</f>
        <v>0</v>
      </c>
      <c r="AV58" s="25">
        <f>IF(ISERROR(IF(LARGE(AV50:AV57,1)&gt;0,LARGE(AV50:AV57,1),0)),0,IF(LARGE(AV50:AV57,1)&gt;0,LARGE(AV50:AV57,1),0))</f>
        <v>0</v>
      </c>
      <c r="AW58" s="26">
        <f>IF(ISERROR(IF(SMALL(AV50:AV57,1)&lt;0,SMALL(AV50:AV57,1),0)),0,IF(SMALL(AV50:AV57,1)&lt;0,SMALL(AV50:AV57,1),0))</f>
        <v>0</v>
      </c>
      <c r="AX58" s="25">
        <f>IF(ISERROR(IF(LARGE(AX50:AX57,1)&gt;0,LARGE(AX50:AX57,1),0)),0,IF(LARGE(AX50:AX57,1)&gt;0,LARGE(AX50:AX57,1),0))</f>
        <v>0</v>
      </c>
      <c r="AY58" s="26">
        <f>IF(ISERROR(IF(SMALL(AX50:AX57,1)&lt;0,SMALL(AX50:AX57,1),0)),0,IF(SMALL(AX50:AX57,1)&lt;0,SMALL(AX50:AX57,1),0))</f>
        <v>0</v>
      </c>
      <c r="AZ58" s="25">
        <f>IF(ISERROR(IF(LARGE(AZ50:AZ57,1)&gt;0,LARGE(AZ50:AZ57,1),0)),0,IF(LARGE(AZ50:AZ57,1)&gt;0,LARGE(AZ50:AZ57,1),0))</f>
        <v>0</v>
      </c>
      <c r="BA58" s="26">
        <f>IF(ISERROR(IF(SMALL(AZ50:AZ57,1)&lt;0,SMALL(AZ50:AZ57,1),0)),0,IF(SMALL(AZ50:AZ57,1)&lt;0,SMALL(AZ50:AZ57,1),0))</f>
        <v>0</v>
      </c>
      <c r="BB58" s="25">
        <f>IF(ISERROR(IF(LARGE(BB50:BB57,1)&gt;0,LARGE(BB50:BB57,1),0)),0,IF(LARGE(BB50:BB57,1)&gt;0,LARGE(BB50:BB57,1),0))</f>
        <v>0</v>
      </c>
      <c r="BC58" s="26">
        <f>IF(ISERROR(IF(SMALL(BB50:BB57,1)&lt;0,SMALL(BB50:BB57,1),0)),0,IF(SMALL(BB50:BB57,1)&lt;0,SMALL(BB50:BB57,1),0))</f>
        <v>0</v>
      </c>
      <c r="BD58" s="25">
        <f>IF(ISERROR(IF(LARGE(BD50:BD57,1)&gt;0,LARGE(BD50:BD57,1),0)),0,IF(LARGE(BD50:BD57,1)&gt;0,LARGE(BD50:BD57,1),0))</f>
        <v>0</v>
      </c>
      <c r="BE58" s="26">
        <f>IF(ISERROR(IF(SMALL(BD50:BD57,1)&lt;0,SMALL(BD50:BD57,1),0)),0,IF(SMALL(BD50:BD57,1)&lt;0,SMALL(BD50:BD57,1),0))</f>
        <v>0</v>
      </c>
      <c r="BF58" s="25">
        <f>IF(ISERROR(IF(LARGE(BF50:BF57,1)&gt;0,LARGE(BF50:BF57,1),0)),0,IF(LARGE(BF50:BF57,1)&gt;0,LARGE(BF50:BF57,1),0))</f>
        <v>0</v>
      </c>
      <c r="BG58" s="26">
        <f>IF(ISERROR(IF(SMALL(BF50:BF57,1)&lt;0,SMALL(BF50:BF57,1),0)),0,IF(SMALL(BF50:BF57,1)&lt;0,SMALL(BF50:BF57,1),0))</f>
        <v>0</v>
      </c>
      <c r="BH58" s="25">
        <f>IF(ISERROR(IF(LARGE(BH50:BH57,1)&gt;0,LARGE(BH50:BH57,1),0)),0,IF(LARGE(BH50:BH57,1)&gt;0,LARGE(BH50:BH57,1),0))</f>
        <v>0</v>
      </c>
      <c r="BI58" s="26">
        <f>IF(ISERROR(IF(SMALL(BH50:BH57,1)&lt;0,SMALL(BH50:BH57,1),0)),0,IF(SMALL(BH50:BH57,1)&lt;0,SMALL(BH50:BH57,1),0))</f>
        <v>0</v>
      </c>
      <c r="BJ58" s="25">
        <f>IF(ISERROR(IF(LARGE(BJ50:BJ57,1)&gt;0,LARGE(BJ50:BJ57,1),0)),0,IF(LARGE(BJ50:BJ57,1)&gt;0,LARGE(BJ50:BJ57,1),0))</f>
        <v>0</v>
      </c>
      <c r="BK58" s="26">
        <f>IF(ISERROR(IF(SMALL(BJ50:BJ57,1)&lt;0,SMALL(BJ50:BJ57,1),0)),0,IF(SMALL(BJ50:BJ57,1)&lt;0,SMALL(BJ50:BJ57,1),0))</f>
        <v>0</v>
      </c>
    </row>
    <row r="59" spans="1:63" ht="12.75" hidden="1">
      <c r="A59" s="125"/>
      <c r="B59" s="125"/>
      <c r="C59" s="44" t="s">
        <v>60</v>
      </c>
      <c r="D59" s="25">
        <f>IF(ISERROR(IF(LARGE(D50:D57,2)&gt;0,LARGE(D50:D57,2),0)),0,IF(LARGE(D50:D57,2)&gt;0,LARGE(D50:D57,2),0))</f>
        <v>0</v>
      </c>
      <c r="E59" s="26">
        <f>IF(ISERROR(IF(SMALL(D50:D57,2)&lt;0,SMALL(D50:D57,2),0)),0,IF(SMALL(D50:D57,2)&lt;0,SMALL(D50:D57,2),0))</f>
        <v>0</v>
      </c>
      <c r="F59" s="25">
        <f>IF(ISERROR(IF(LARGE(F50:F57,2)&gt;0,LARGE(F50:F57,2),0)),0,IF(LARGE(F50:F57,2)&gt;0,LARGE(F50:F57,2),0))</f>
        <v>0</v>
      </c>
      <c r="G59" s="26">
        <f>IF(ISERROR(IF(SMALL(F50:F57,2)&lt;0,SMALL(F50:F57,2),0)),0,IF(SMALL(F50:F57,2)&lt;0,SMALL(F50:F57,2),0))</f>
        <v>0</v>
      </c>
      <c r="H59" s="25">
        <f>IF(ISERROR(IF(LARGE(H50:H57,2)&gt;0,LARGE(H50:H57,2),0)),0,IF(LARGE(H50:H57,2)&gt;0,LARGE(H50:H57,2),0))</f>
        <v>0</v>
      </c>
      <c r="I59" s="26">
        <f>IF(ISERROR(IF(SMALL(H50:H57,2)&lt;0,SMALL(H50:H57,2),0)),0,IF(SMALL(H50:H57,2)&lt;0,SMALL(H50:H57,2),0))</f>
        <v>0</v>
      </c>
      <c r="J59" s="25">
        <f>IF(ISERROR(IF(LARGE(J50:J57,2)&gt;0,LARGE(J50:J57,2),0)),0,IF(LARGE(J50:J57,2)&gt;0,LARGE(J50:J57,2),0))</f>
        <v>0</v>
      </c>
      <c r="K59" s="26">
        <f>IF(ISERROR(IF(SMALL(J50:J57,2)&lt;0,SMALL(J50:J57,2),0)),0,IF(SMALL(J50:J57,2)&lt;0,SMALL(J50:J57,2),0))</f>
        <v>0</v>
      </c>
      <c r="L59" s="25">
        <f>IF(ISERROR(IF(LARGE(L50:L57,2)&gt;0,LARGE(L50:L57,2),0)),0,IF(LARGE(L50:L57,2)&gt;0,LARGE(L50:L57,2),0))</f>
        <v>0</v>
      </c>
      <c r="M59" s="26">
        <f>IF(ISERROR(IF(SMALL(L50:L57,2)&lt;0,SMALL(L50:L57,2),0)),0,IF(SMALL(L50:L57,2)&lt;0,SMALL(L50:L57,2),0))</f>
        <v>0</v>
      </c>
      <c r="N59" s="25">
        <f>IF(ISERROR(IF(LARGE(N50:N57,2)&gt;0,LARGE(N50:N57,2),0)),0,IF(LARGE(N50:N57,2)&gt;0,LARGE(N50:N57,2),0))</f>
        <v>0</v>
      </c>
      <c r="O59" s="26">
        <f>IF(ISERROR(IF(SMALL(N50:N57,2)&lt;0,SMALL(N50:N57,2),0)),0,IF(SMALL(N50:N57,2)&lt;0,SMALL(N50:N57,2),0))</f>
        <v>0</v>
      </c>
      <c r="P59" s="25">
        <f>IF(ISERROR(IF(LARGE(P50:P57,2)&gt;0,LARGE(P50:P57,2),0)),0,IF(LARGE(P50:P57,2)&gt;0,LARGE(P50:P57,2),0))</f>
        <v>0</v>
      </c>
      <c r="Q59" s="26">
        <f>IF(ISERROR(IF(SMALL(P50:P57,2)&lt;0,SMALL(P50:P57,2),0)),0,IF(SMALL(P50:P57,2)&lt;0,SMALL(P50:P57,2),0))</f>
        <v>0</v>
      </c>
      <c r="R59" s="25">
        <f>IF(ISERROR(IF(LARGE(R50:R57,2)&gt;0,LARGE(R50:R57,2),0)),0,IF(LARGE(R50:R57,2)&gt;0,LARGE(R50:R57,2),0))</f>
        <v>0</v>
      </c>
      <c r="S59" s="26">
        <f>IF(ISERROR(IF(SMALL(R50:R57,2)&lt;0,SMALL(R50:R57,2),0)),0,IF(SMALL(R50:R57,2)&lt;0,SMALL(R50:R57,2),0))</f>
        <v>0</v>
      </c>
      <c r="T59" s="25">
        <f>IF(ISERROR(IF(LARGE(T50:T57,2)&gt;0,LARGE(T50:T57,2),0)),0,IF(LARGE(T50:T57,2)&gt;0,LARGE(T50:T57,2),0))</f>
        <v>0</v>
      </c>
      <c r="U59" s="26">
        <f>IF(ISERROR(IF(SMALL(T50:T57,2)&lt;0,SMALL(T50:T57,2),0)),0,IF(SMALL(T50:T57,2)&lt;0,SMALL(T50:T57,2),0))</f>
        <v>0</v>
      </c>
      <c r="V59" s="25">
        <f>IF(ISERROR(IF(LARGE(V50:V57,2)&gt;0,LARGE(V50:V57,2),0)),0,IF(LARGE(V50:V57,2)&gt;0,LARGE(V50:V57,2),0))</f>
        <v>0</v>
      </c>
      <c r="W59" s="26">
        <f>IF(ISERROR(IF(SMALL(V50:V57,2)&lt;0,SMALL(V50:V57,2),0)),0,IF(SMALL(V50:V57,2)&lt;0,SMALL(V50:V57,2),0))</f>
        <v>0</v>
      </c>
      <c r="X59" s="25">
        <f>IF(ISERROR(IF(LARGE(X50:X57,2)&gt;0,LARGE(X50:X57,2),0)),0,IF(LARGE(X50:X57,2)&gt;0,LARGE(X50:X57,2),0))</f>
        <v>0</v>
      </c>
      <c r="Y59" s="26">
        <f>IF(ISERROR(IF(SMALL(X50:X57,2)&lt;0,SMALL(X50:X57,2),0)),0,IF(SMALL(X50:X57,2)&lt;0,SMALL(X50:X57,2),0))</f>
        <v>0</v>
      </c>
      <c r="Z59" s="25">
        <f>IF(ISERROR(IF(LARGE(Z50:Z57,2)&gt;0,LARGE(Z50:Z57,2),0)),0,IF(LARGE(Z50:Z57,2)&gt;0,LARGE(Z50:Z57,2),0))</f>
        <v>0</v>
      </c>
      <c r="AA59" s="26">
        <f>IF(ISERROR(IF(SMALL(Z50:Z57,2)&lt;0,SMALL(Z50:Z57,2),0)),0,IF(SMALL(Z50:Z57,2)&lt;0,SMALL(Z50:Z57,2),0))</f>
        <v>0</v>
      </c>
      <c r="AB59" s="25">
        <f>IF(ISERROR(IF(LARGE(AB50:AB57,2)&gt;0,LARGE(AB50:AB57,2),0)),0,IF(LARGE(AB50:AB57,2)&gt;0,LARGE(AB50:AB57,2),0))</f>
        <v>0</v>
      </c>
      <c r="AC59" s="26">
        <f>IF(ISERROR(IF(SMALL(AB50:AB57,2)&lt;0,SMALL(AB50:AB57,2),0)),0,IF(SMALL(AB50:AB57,2)&lt;0,SMALL(AB50:AB57,2),0))</f>
        <v>0</v>
      </c>
      <c r="AD59" s="25">
        <f>IF(ISERROR(IF(LARGE(AD50:AD57,2)&gt;0,LARGE(AD50:AD57,2),0)),0,IF(LARGE(AD50:AD57,2)&gt;0,LARGE(AD50:AD57,2),0))</f>
        <v>0</v>
      </c>
      <c r="AE59" s="26">
        <f>IF(ISERROR(IF(SMALL(AD50:AD57,2)&lt;0,SMALL(AD50:AD57,2),0)),0,IF(SMALL(AD50:AD57,2)&lt;0,SMALL(AD50:AD57,2),0))</f>
        <v>0</v>
      </c>
      <c r="AF59" s="25">
        <f>IF(ISERROR(IF(LARGE(AF50:AF57,2)&gt;0,LARGE(AF50:AF57,2),0)),0,IF(LARGE(AF50:AF57,2)&gt;0,LARGE(AF50:AF57,2),0))</f>
        <v>0</v>
      </c>
      <c r="AG59" s="26">
        <f>IF(ISERROR(IF(SMALL(AF50:AF57,2)&lt;0,SMALL(AF50:AF57,2),0)),0,IF(SMALL(AF50:AF57,2)&lt;0,SMALL(AF50:AF57,2),0))</f>
        <v>0</v>
      </c>
      <c r="AH59" s="25">
        <f>IF(ISERROR(IF(LARGE(AH50:AH57,2)&gt;0,LARGE(AH50:AH57,2),0)),0,IF(LARGE(AH50:AH57,2)&gt;0,LARGE(AH50:AH57,2),0))</f>
        <v>0</v>
      </c>
      <c r="AI59" s="26">
        <f>IF(ISERROR(IF(SMALL(AH50:AH57,2)&lt;0,SMALL(AH50:AH57,2),0)),0,IF(SMALL(AH50:AH57,2)&lt;0,SMALL(AH50:AH57,2),0))</f>
        <v>0</v>
      </c>
      <c r="AJ59" s="25">
        <f>IF(ISERROR(IF(LARGE(AJ50:AJ57,2)&gt;0,LARGE(AJ50:AJ57,2),0)),0,IF(LARGE(AJ50:AJ57,2)&gt;0,LARGE(AJ50:AJ57,2),0))</f>
        <v>0</v>
      </c>
      <c r="AK59" s="26">
        <f>IF(ISERROR(IF(SMALL(AJ50:AJ57,2)&lt;0,SMALL(AJ50:AJ57,2),0)),0,IF(SMALL(AJ50:AJ57,2)&lt;0,SMALL(AJ50:AJ57,2),0))</f>
        <v>0</v>
      </c>
      <c r="AL59" s="25">
        <f>IF(ISERROR(IF(LARGE(AL50:AL57,2)&gt;0,LARGE(AL50:AL57,2),0)),0,IF(LARGE(AL50:AL57,2)&gt;0,LARGE(AL50:AL57,2),0))</f>
        <v>0</v>
      </c>
      <c r="AM59" s="26">
        <f>IF(ISERROR(IF(SMALL(AL50:AL57,2)&lt;0,SMALL(AL50:AL57,2),0)),0,IF(SMALL(AL50:AL57,2)&lt;0,SMALL(AL50:AL57,2),0))</f>
        <v>0</v>
      </c>
      <c r="AN59" s="25">
        <f>IF(ISERROR(IF(LARGE(AN50:AN57,2)&gt;0,LARGE(AN50:AN57,2),0)),0,IF(LARGE(AN50:AN57,2)&gt;0,LARGE(AN50:AN57,2),0))</f>
        <v>0</v>
      </c>
      <c r="AO59" s="26">
        <f>IF(ISERROR(IF(SMALL(AN50:AN57,2)&lt;0,SMALL(AN50:AN57,2),0)),0,IF(SMALL(AN50:AN57,2)&lt;0,SMALL(AN50:AN57,2),0))</f>
        <v>0</v>
      </c>
      <c r="AP59" s="25">
        <f>IF(ISERROR(IF(LARGE(AP50:AP57,2)&gt;0,LARGE(AP50:AP57,2),0)),0,IF(LARGE(AP50:AP57,2)&gt;0,LARGE(AP50:AP57,2),0))</f>
        <v>0</v>
      </c>
      <c r="AQ59" s="26">
        <f>IF(ISERROR(IF(SMALL(AP50:AP57,2)&lt;0,SMALL(AP50:AP57,2),0)),0,IF(SMALL(AP50:AP57,2)&lt;0,SMALL(AP50:AP57,2),0))</f>
        <v>0</v>
      </c>
      <c r="AR59" s="25">
        <f>IF(ISERROR(IF(LARGE(AR50:AR57,2)&gt;0,LARGE(AR50:AR57,2),0)),0,IF(LARGE(AR50:AR57,2)&gt;0,LARGE(AR50:AR57,2),0))</f>
        <v>0</v>
      </c>
      <c r="AS59" s="26">
        <f>IF(ISERROR(IF(SMALL(AR50:AR57,2)&lt;0,SMALL(AR50:AR57,2),0)),0,IF(SMALL(AR50:AR57,2)&lt;0,SMALL(AR50:AR57,2),0))</f>
        <v>0</v>
      </c>
      <c r="AT59" s="25">
        <f>IF(ISERROR(IF(LARGE(AT50:AT57,2)&gt;0,LARGE(AT50:AT57,2),0)),0,IF(LARGE(AT50:AT57,2)&gt;0,LARGE(AT50:AT57,2),0))</f>
        <v>0</v>
      </c>
      <c r="AU59" s="26">
        <f>IF(ISERROR(IF(SMALL(AT50:AT57,2)&lt;0,SMALL(AT50:AT57,2),0)),0,IF(SMALL(AT50:AT57,2)&lt;0,SMALL(AT50:AT57,2),0))</f>
        <v>0</v>
      </c>
      <c r="AV59" s="25">
        <f>IF(ISERROR(IF(LARGE(AV50:AV57,2)&gt;0,LARGE(AV50:AV57,2),0)),0,IF(LARGE(AV50:AV57,2)&gt;0,LARGE(AV50:AV57,2),0))</f>
        <v>0</v>
      </c>
      <c r="AW59" s="26">
        <f>IF(ISERROR(IF(SMALL(AV50:AV57,2)&lt;0,SMALL(AV50:AV57,2),0)),0,IF(SMALL(AV50:AV57,2)&lt;0,SMALL(AV50:AV57,2),0))</f>
        <v>0</v>
      </c>
      <c r="AX59" s="25">
        <f>IF(ISERROR(IF(LARGE(AX50:AX57,2)&gt;0,LARGE(AX50:AX57,2),0)),0,IF(LARGE(AX50:AX57,2)&gt;0,LARGE(AX50:AX57,2),0))</f>
        <v>0</v>
      </c>
      <c r="AY59" s="26">
        <f>IF(ISERROR(IF(SMALL(AX50:AX57,2)&lt;0,SMALL(AX50:AX57,2),0)),0,IF(SMALL(AX50:AX57,2)&lt;0,SMALL(AX50:AX57,2),0))</f>
        <v>0</v>
      </c>
      <c r="AZ59" s="25">
        <f>IF(ISERROR(IF(LARGE(AZ50:AZ57,2)&gt;0,LARGE(AZ50:AZ57,2),0)),0,IF(LARGE(AZ50:AZ57,2)&gt;0,LARGE(AZ50:AZ57,2),0))</f>
        <v>0</v>
      </c>
      <c r="BA59" s="26">
        <f>IF(ISERROR(IF(SMALL(AZ50:AZ57,2)&lt;0,SMALL(AZ50:AZ57,2),0)),0,IF(SMALL(AZ50:AZ57,2)&lt;0,SMALL(AZ50:AZ57,2),0))</f>
        <v>0</v>
      </c>
      <c r="BB59" s="25">
        <f>IF(ISERROR(IF(LARGE(BB50:BB57,2)&gt;0,LARGE(BB50:BB57,2),0)),0,IF(LARGE(BB50:BB57,2)&gt;0,LARGE(BB50:BB57,2),0))</f>
        <v>0</v>
      </c>
      <c r="BC59" s="26">
        <f>IF(ISERROR(IF(SMALL(BB50:BB57,2)&lt;0,SMALL(BB50:BB57,2),0)),0,IF(SMALL(BB50:BB57,2)&lt;0,SMALL(BB50:BB57,2),0))</f>
        <v>0</v>
      </c>
      <c r="BD59" s="25">
        <f>IF(ISERROR(IF(LARGE(BD50:BD57,2)&gt;0,LARGE(BD50:BD57,2),0)),0,IF(LARGE(BD50:BD57,2)&gt;0,LARGE(BD50:BD57,2),0))</f>
        <v>0</v>
      </c>
      <c r="BE59" s="26">
        <f>IF(ISERROR(IF(SMALL(BD50:BD57,2)&lt;0,SMALL(BD50:BD57,2),0)),0,IF(SMALL(BD50:BD57,2)&lt;0,SMALL(BD50:BD57,2),0))</f>
        <v>0</v>
      </c>
      <c r="BF59" s="25">
        <f>IF(ISERROR(IF(LARGE(BF50:BF57,2)&gt;0,LARGE(BF50:BF57,2),0)),0,IF(LARGE(BF50:BF57,2)&gt;0,LARGE(BF50:BF57,2),0))</f>
        <v>0</v>
      </c>
      <c r="BG59" s="26">
        <f>IF(ISERROR(IF(SMALL(BF50:BF57,2)&lt;0,SMALL(BF50:BF57,2),0)),0,IF(SMALL(BF50:BF57,2)&lt;0,SMALL(BF50:BF57,2),0))</f>
        <v>0</v>
      </c>
      <c r="BH59" s="25">
        <f>IF(ISERROR(IF(LARGE(BH50:BH57,2)&gt;0,LARGE(BH50:BH57,2),0)),0,IF(LARGE(BH50:BH57,2)&gt;0,LARGE(BH50:BH57,2),0))</f>
        <v>0</v>
      </c>
      <c r="BI59" s="26">
        <f>IF(ISERROR(IF(SMALL(BH50:BH57,2)&lt;0,SMALL(BH50:BH57,2),0)),0,IF(SMALL(BH50:BH57,2)&lt;0,SMALL(BH50:BH57,2),0))</f>
        <v>0</v>
      </c>
      <c r="BJ59" s="25">
        <f>IF(ISERROR(IF(LARGE(BJ50:BJ57,2)&gt;0,LARGE(BJ50:BJ57,2),0)),0,IF(LARGE(BJ50:BJ57,2)&gt;0,LARGE(BJ50:BJ57,2),0))</f>
        <v>0</v>
      </c>
      <c r="BK59" s="26">
        <f>IF(ISERROR(IF(SMALL(BJ50:BJ57,2)&lt;0,SMALL(BJ50:BJ57,2),0)),0,IF(SMALL(BJ50:BJ57,2)&lt;0,SMALL(BJ50:BJ57,2),0))</f>
        <v>0</v>
      </c>
    </row>
    <row r="60" spans="1:63" ht="12.75" hidden="1">
      <c r="A60" s="125"/>
      <c r="B60" s="125"/>
      <c r="C60" s="45" t="s">
        <v>4</v>
      </c>
      <c r="D60" s="25">
        <f>+(D58+D59)/2+(E58+E59)/2</f>
        <v>0</v>
      </c>
      <c r="E60" s="26">
        <f>IF(ISERROR(AVERAGE(E50:E57)),0,AVERAGE(E50:E57))</f>
        <v>0</v>
      </c>
      <c r="F60" s="25">
        <f>+(F58+F59)/2+(G58+G59)/2</f>
        <v>0</v>
      </c>
      <c r="G60" s="26">
        <f>IF(ISERROR(AVERAGE(G50:G57)),0,AVERAGE(G50:G57))</f>
        <v>0</v>
      </c>
      <c r="H60" s="25">
        <f>+(H58+H59)/2+(I58+I59)/2</f>
        <v>0</v>
      </c>
      <c r="I60" s="26">
        <f>IF(ISERROR(AVERAGE(I50:I57)),0,AVERAGE(I50:I57))</f>
        <v>0</v>
      </c>
      <c r="J60" s="25">
        <f>+(J58+J59)/2+(K58+K59)/2</f>
        <v>0</v>
      </c>
      <c r="K60" s="26">
        <f>IF(ISERROR(AVERAGE(K50:K57)),0,AVERAGE(K50:K57))</f>
        <v>0</v>
      </c>
      <c r="L60" s="25">
        <f>+(L58+L59)/2+(M58+M59)/2</f>
        <v>0</v>
      </c>
      <c r="M60" s="26">
        <f>IF(ISERROR(AVERAGE(M50:M57)),0,AVERAGE(M50:M57))</f>
        <v>0</v>
      </c>
      <c r="N60" s="25">
        <f>+(N58+N59)/2+(O58+O59)/2</f>
        <v>0</v>
      </c>
      <c r="O60" s="26">
        <f>IF(ISERROR(AVERAGE(O50:O57)),0,AVERAGE(O50:O57))</f>
        <v>0</v>
      </c>
      <c r="P60" s="25">
        <f>+(P58+P59)/2+(Q58+Q59)/2</f>
        <v>0</v>
      </c>
      <c r="Q60" s="26">
        <f>IF(ISERROR(AVERAGE(Q50:Q57)),0,AVERAGE(Q50:Q57))</f>
        <v>0</v>
      </c>
      <c r="R60" s="25">
        <f>+(R58+R59)/2+(S58+S59)/2</f>
        <v>0</v>
      </c>
      <c r="S60" s="26">
        <f>IF(ISERROR(AVERAGE(S50:S57)),0,AVERAGE(S50:S57))</f>
        <v>0</v>
      </c>
      <c r="T60" s="25">
        <f>+(T58+T59)/2+(U58+U59)/2</f>
        <v>0</v>
      </c>
      <c r="U60" s="26">
        <f>IF(ISERROR(AVERAGE(U50:U57)),0,AVERAGE(U50:U57))</f>
        <v>0</v>
      </c>
      <c r="V60" s="25">
        <f>+(V58+V59)/2+(W58+W59)/2</f>
        <v>0</v>
      </c>
      <c r="W60" s="26">
        <f>IF(ISERROR(AVERAGE(W50:W57)),0,AVERAGE(W50:W57))</f>
        <v>0</v>
      </c>
      <c r="X60" s="25">
        <f>+(X58+X59)/2+(Y58+Y59)/2</f>
        <v>0</v>
      </c>
      <c r="Y60" s="26">
        <f>IF(ISERROR(AVERAGE(Y50:Y57)),0,AVERAGE(Y50:Y57))</f>
        <v>0</v>
      </c>
      <c r="Z60" s="25">
        <f>+(Z58+Z59)/2+(AA58+AA59)/2</f>
        <v>0</v>
      </c>
      <c r="AA60" s="26">
        <f>IF(ISERROR(AVERAGE(AA50:AA57)),0,AVERAGE(AA50:AA57))</f>
        <v>0</v>
      </c>
      <c r="AB60" s="25">
        <f>+(AB58+AB59)/2+(AC58+AC59)/2</f>
        <v>0</v>
      </c>
      <c r="AC60" s="26">
        <f>IF(ISERROR(AVERAGE(AC50:AC57)),0,AVERAGE(AC50:AC57))</f>
        <v>0</v>
      </c>
      <c r="AD60" s="25">
        <f>+(AD58+AD59)/2+(AE58+AE59)/2</f>
        <v>0</v>
      </c>
      <c r="AE60" s="26">
        <f>IF(ISERROR(AVERAGE(AE50:AE57)),0,AVERAGE(AE50:AE57))</f>
        <v>0</v>
      </c>
      <c r="AF60" s="25">
        <f>+(AF58+AF59)/2+(AG58+AG59)/2</f>
        <v>0</v>
      </c>
      <c r="AG60" s="26">
        <f>IF(ISERROR(AVERAGE(AG50:AG57)),0,AVERAGE(AG50:AG57))</f>
        <v>0</v>
      </c>
      <c r="AH60" s="25">
        <f>+(AH58+AH59)/2+(AI58+AI59)/2</f>
        <v>0</v>
      </c>
      <c r="AI60" s="26">
        <f>IF(ISERROR(AVERAGE(AI50:AI57)),0,AVERAGE(AI50:AI57))</f>
        <v>0</v>
      </c>
      <c r="AJ60" s="25">
        <f>+(AJ58+AJ59)/2+(AK58+AK59)/2</f>
        <v>0</v>
      </c>
      <c r="AK60" s="26">
        <f>IF(ISERROR(AVERAGE(AK50:AK57)),0,AVERAGE(AK50:AK57))</f>
        <v>0</v>
      </c>
      <c r="AL60" s="25">
        <f>+(AL58+AL59)/2+(AM58+AM59)/2</f>
        <v>0</v>
      </c>
      <c r="AM60" s="26">
        <f>IF(ISERROR(AVERAGE(AM50:AM57)),0,AVERAGE(AM50:AM57))</f>
        <v>0</v>
      </c>
      <c r="AN60" s="25">
        <f>+(AN58+AN59)/2+(AO58+AO59)/2</f>
        <v>0</v>
      </c>
      <c r="AO60" s="26">
        <f>IF(ISERROR(AVERAGE(AO50:AO57)),0,AVERAGE(AO50:AO57))</f>
        <v>0</v>
      </c>
      <c r="AP60" s="25">
        <f>+(AP58+AP59)/2+(AQ58+AQ59)/2</f>
        <v>0</v>
      </c>
      <c r="AQ60" s="26">
        <f>IF(ISERROR(AVERAGE(AQ50:AQ57)),0,AVERAGE(AQ50:AQ57))</f>
        <v>0</v>
      </c>
      <c r="AR60" s="25">
        <f>+(AR58+AR59)/2+(AS58+AS59)/2</f>
        <v>0</v>
      </c>
      <c r="AS60" s="26">
        <f>IF(ISERROR(AVERAGE(AS50:AS57)),0,AVERAGE(AS50:AS57))</f>
        <v>0</v>
      </c>
      <c r="AT60" s="25">
        <f>+(AT58+AT59)/2+(AU58+AU59)/2</f>
        <v>0</v>
      </c>
      <c r="AU60" s="26">
        <f>IF(ISERROR(AVERAGE(AU50:AU57)),0,AVERAGE(AU50:AU57))</f>
        <v>0</v>
      </c>
      <c r="AV60" s="25">
        <f>+(AV58+AV59)/2+(AW58+AW59)/2</f>
        <v>0</v>
      </c>
      <c r="AW60" s="26">
        <f>IF(ISERROR(AVERAGE(AW50:AW57)),0,AVERAGE(AW50:AW57))</f>
        <v>0</v>
      </c>
      <c r="AX60" s="25">
        <f>+(AX58+AX59)/2+(AY58+AY59)/2</f>
        <v>0</v>
      </c>
      <c r="AY60" s="26">
        <f>IF(ISERROR(AVERAGE(AY50:AY57)),0,AVERAGE(AY50:AY57))</f>
        <v>0</v>
      </c>
      <c r="AZ60" s="25">
        <f>+(AZ58+AZ59)/2+(BA58+BA59)/2</f>
        <v>0</v>
      </c>
      <c r="BA60" s="26">
        <f>IF(ISERROR(AVERAGE(BA50:BA57)),0,AVERAGE(BA50:BA57))</f>
        <v>0</v>
      </c>
      <c r="BB60" s="25">
        <f>+(BB58+BB59)/2+(BC58+BC59)/2</f>
        <v>0</v>
      </c>
      <c r="BC60" s="26">
        <f>IF(ISERROR(AVERAGE(BC50:BC57)),0,AVERAGE(BC50:BC57))</f>
        <v>0</v>
      </c>
      <c r="BD60" s="25">
        <f>+(BD58+BD59)/2+(BE58+BE59)/2</f>
        <v>0</v>
      </c>
      <c r="BE60" s="26">
        <f>IF(ISERROR(AVERAGE(BE50:BE57)),0,AVERAGE(BE50:BE57))</f>
        <v>0</v>
      </c>
      <c r="BF60" s="25">
        <f>+(BF58+BF59)/2+(BG58+BG59)/2</f>
        <v>0</v>
      </c>
      <c r="BG60" s="26">
        <f>IF(ISERROR(AVERAGE(BG50:BG57)),0,AVERAGE(BG50:BG57))</f>
        <v>0</v>
      </c>
      <c r="BH60" s="25">
        <f>+(BH58+BH59)/2+(BI58+BI59)/2</f>
        <v>0</v>
      </c>
      <c r="BI60" s="26">
        <f>IF(ISERROR(AVERAGE(BI50:BI57)),0,AVERAGE(BI50:BI57))</f>
        <v>0</v>
      </c>
      <c r="BJ60" s="25">
        <f>+(BJ58+BJ59)/2+(BK58+BK59)/2</f>
        <v>0</v>
      </c>
      <c r="BK60" s="26">
        <f>IF(ISERROR(AVERAGE(BK50:BK57)),0,AVERAGE(BK50:BK57))</f>
        <v>0</v>
      </c>
    </row>
    <row r="61" spans="1:63" ht="15.75" thickBot="1">
      <c r="A61" s="126"/>
      <c r="B61" s="126"/>
      <c r="C61" s="40" t="str">
        <f>B50</f>
        <v> Produktivität von Naturräumen</v>
      </c>
      <c r="D61" s="109">
        <f>IF(D60=0,0,IF(D60&gt;0,D60+E60,D60-E60))</f>
        <v>0</v>
      </c>
      <c r="E61" s="110"/>
      <c r="F61" s="109">
        <f>IF(F60=0,0,IF(F60&gt;0,F60+G60,F60-G60))</f>
        <v>0</v>
      </c>
      <c r="G61" s="110"/>
      <c r="H61" s="109">
        <f>IF(H60=0,0,IF(H60&gt;0,H60+I60,H60-I60))</f>
        <v>0</v>
      </c>
      <c r="I61" s="110"/>
      <c r="J61" s="109">
        <f>IF(J60=0,0,IF(J60&gt;0,J60+K60,J60-K60))</f>
        <v>0</v>
      </c>
      <c r="K61" s="110"/>
      <c r="L61" s="109">
        <f>IF(L60=0,0,IF(L60&gt;0,L60+M60,L60-M60))</f>
        <v>0</v>
      </c>
      <c r="M61" s="110"/>
      <c r="N61" s="109">
        <f>IF(N60=0,0,IF(N60&gt;0,N60+O60,N60-O60))</f>
        <v>0</v>
      </c>
      <c r="O61" s="110"/>
      <c r="P61" s="109">
        <f>IF(P60=0,0,IF(P60&gt;0,P60+Q60,P60-Q60))</f>
        <v>0</v>
      </c>
      <c r="Q61" s="110"/>
      <c r="R61" s="109">
        <f>IF(R60=0,0,IF(R60&gt;0,R60+S60,R60-S60))</f>
        <v>0</v>
      </c>
      <c r="S61" s="110"/>
      <c r="T61" s="109">
        <f>IF(T60=0,0,IF(T60&gt;0,T60+U60,T60-U60))</f>
        <v>0</v>
      </c>
      <c r="U61" s="110"/>
      <c r="V61" s="109">
        <f>IF(V60=0,0,IF(V60&gt;0,V60+W60,V60-W60))</f>
        <v>0</v>
      </c>
      <c r="W61" s="110"/>
      <c r="X61" s="109">
        <f>IF(X60=0,0,IF(X60&gt;0,X60+Y60,X60-Y60))</f>
        <v>0</v>
      </c>
      <c r="Y61" s="110"/>
      <c r="Z61" s="109">
        <f>IF(Z60=0,0,IF(Z60&gt;0,Z60+AA60,Z60-AA60))</f>
        <v>0</v>
      </c>
      <c r="AA61" s="110"/>
      <c r="AB61" s="109">
        <f>IF(AB60=0,0,IF(AB60&gt;0,AB60+AC60,AB60-AC60))</f>
        <v>0</v>
      </c>
      <c r="AC61" s="110"/>
      <c r="AD61" s="109">
        <f>IF(AD60=0,0,IF(AD60&gt;0,AD60+AE60,AD60-AE60))</f>
        <v>0</v>
      </c>
      <c r="AE61" s="110"/>
      <c r="AF61" s="109">
        <f>IF(AF60=0,0,IF(AF60&gt;0,AF60+AG60,AF60-AG60))</f>
        <v>0</v>
      </c>
      <c r="AG61" s="110"/>
      <c r="AH61" s="109">
        <f>IF(AH60=0,0,IF(AH60&gt;0,AH60+AI60,AH60-AI60))</f>
        <v>0</v>
      </c>
      <c r="AI61" s="110"/>
      <c r="AJ61" s="109">
        <f>IF(AJ60=0,0,IF(AJ60&gt;0,AJ60+AK60,AJ60-AK60))</f>
        <v>0</v>
      </c>
      <c r="AK61" s="110"/>
      <c r="AL61" s="109">
        <f>IF(AL60=0,0,IF(AL60&gt;0,AL60+AM60,AL60-AM60))</f>
        <v>0</v>
      </c>
      <c r="AM61" s="110"/>
      <c r="AN61" s="109">
        <f>IF(AN60=0,0,IF(AN60&gt;0,AN60+AO60,AN60-AO60))</f>
        <v>0</v>
      </c>
      <c r="AO61" s="110"/>
      <c r="AP61" s="109">
        <f>IF(AP60=0,0,IF(AP60&gt;0,AP60+AQ60,AP60-AQ60))</f>
        <v>0</v>
      </c>
      <c r="AQ61" s="110"/>
      <c r="AR61" s="109">
        <f>IF(AR60=0,0,IF(AR60&gt;0,AR60+AS60,AR60-AS60))</f>
        <v>0</v>
      </c>
      <c r="AS61" s="110"/>
      <c r="AT61" s="109">
        <f>IF(AT60=0,0,IF(AT60&gt;0,AT60+AU60,AT60-AU60))</f>
        <v>0</v>
      </c>
      <c r="AU61" s="110"/>
      <c r="AV61" s="109">
        <f>IF(AV60=0,0,IF(AV60&gt;0,AV60+AW60,AV60-AW60))</f>
        <v>0</v>
      </c>
      <c r="AW61" s="110"/>
      <c r="AX61" s="109">
        <f>IF(AX60=0,0,IF(AX60&gt;0,AX60+AY60,AX60-AY60))</f>
        <v>0</v>
      </c>
      <c r="AY61" s="110"/>
      <c r="AZ61" s="109">
        <f>IF(AZ60=0,0,IF(AZ60&gt;0,AZ60+BA60,AZ60-BA60))</f>
        <v>0</v>
      </c>
      <c r="BA61" s="110"/>
      <c r="BB61" s="109">
        <f>IF(BB60=0,0,IF(BB60&gt;0,BB60+BC60,BB60-BC60))</f>
        <v>0</v>
      </c>
      <c r="BC61" s="110"/>
      <c r="BD61" s="109">
        <f>IF(BD60=0,0,IF(BD60&gt;0,BD60+BE60,BD60-BE60))</f>
        <v>0</v>
      </c>
      <c r="BE61" s="110"/>
      <c r="BF61" s="109">
        <f>IF(BF60=0,0,IF(BF60&gt;0,BF60+BG60,BF60-BG60))</f>
        <v>0</v>
      </c>
      <c r="BG61" s="110"/>
      <c r="BH61" s="109">
        <f>IF(BH60=0,0,IF(BH60&gt;0,BH60+BI60,BH60-BI60))</f>
        <v>0</v>
      </c>
      <c r="BI61" s="110"/>
      <c r="BJ61" s="109">
        <f>IF(BJ60=0,0,IF(BJ60&gt;0,BJ60+BK60,BJ60-BK60))</f>
        <v>0</v>
      </c>
      <c r="BK61" s="110"/>
    </row>
    <row r="62" spans="1:63" ht="12.75">
      <c r="A62" s="113" t="s">
        <v>28</v>
      </c>
      <c r="B62" s="122" t="s">
        <v>29</v>
      </c>
      <c r="C62" s="41" t="s">
        <v>226</v>
      </c>
      <c r="D62" s="31"/>
      <c r="E62" s="32"/>
      <c r="F62" s="31"/>
      <c r="G62" s="32"/>
      <c r="H62" s="31"/>
      <c r="I62" s="32"/>
      <c r="J62" s="31"/>
      <c r="K62" s="32"/>
      <c r="L62" s="31"/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32"/>
      <c r="X62" s="31"/>
      <c r="Y62" s="32"/>
      <c r="Z62" s="31"/>
      <c r="AA62" s="32"/>
      <c r="AB62" s="31"/>
      <c r="AC62" s="32"/>
      <c r="AD62" s="31"/>
      <c r="AE62" s="32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1"/>
      <c r="AQ62" s="32"/>
      <c r="AR62" s="31"/>
      <c r="AS62" s="32"/>
      <c r="AT62" s="31"/>
      <c r="AU62" s="32"/>
      <c r="AV62" s="31"/>
      <c r="AW62" s="32"/>
      <c r="AX62" s="31"/>
      <c r="AY62" s="32"/>
      <c r="AZ62" s="31"/>
      <c r="BA62" s="32"/>
      <c r="BB62" s="31"/>
      <c r="BC62" s="32"/>
      <c r="BD62" s="31"/>
      <c r="BE62" s="32"/>
      <c r="BF62" s="31"/>
      <c r="BG62" s="32"/>
      <c r="BH62" s="31"/>
      <c r="BI62" s="32"/>
      <c r="BJ62" s="31"/>
      <c r="BK62" s="32"/>
    </row>
    <row r="63" spans="1:63" ht="12.75">
      <c r="A63" s="114"/>
      <c r="B63" s="123"/>
      <c r="C63" s="42" t="s">
        <v>271</v>
      </c>
      <c r="D63" s="23"/>
      <c r="E63" s="24"/>
      <c r="F63" s="23"/>
      <c r="G63" s="24"/>
      <c r="H63" s="23"/>
      <c r="I63" s="24"/>
      <c r="J63" s="23"/>
      <c r="K63" s="24"/>
      <c r="L63" s="23"/>
      <c r="M63" s="24"/>
      <c r="N63" s="23"/>
      <c r="O63" s="24"/>
      <c r="P63" s="23"/>
      <c r="Q63" s="24"/>
      <c r="R63" s="23"/>
      <c r="S63" s="24"/>
      <c r="T63" s="23"/>
      <c r="U63" s="24"/>
      <c r="V63" s="23"/>
      <c r="W63" s="24"/>
      <c r="X63" s="23"/>
      <c r="Y63" s="24"/>
      <c r="Z63" s="23"/>
      <c r="AA63" s="24"/>
      <c r="AB63" s="23"/>
      <c r="AC63" s="24"/>
      <c r="AD63" s="23"/>
      <c r="AE63" s="24"/>
      <c r="AF63" s="23"/>
      <c r="AG63" s="24"/>
      <c r="AH63" s="23"/>
      <c r="AI63" s="24"/>
      <c r="AJ63" s="23"/>
      <c r="AK63" s="24"/>
      <c r="AL63" s="23"/>
      <c r="AM63" s="24"/>
      <c r="AN63" s="23"/>
      <c r="AO63" s="24"/>
      <c r="AP63" s="23"/>
      <c r="AQ63" s="24"/>
      <c r="AR63" s="23"/>
      <c r="AS63" s="24"/>
      <c r="AT63" s="23"/>
      <c r="AU63" s="24"/>
      <c r="AV63" s="23"/>
      <c r="AW63" s="24"/>
      <c r="AX63" s="23"/>
      <c r="AY63" s="24"/>
      <c r="AZ63" s="23"/>
      <c r="BA63" s="24"/>
      <c r="BB63" s="23"/>
      <c r="BC63" s="24"/>
      <c r="BD63" s="23"/>
      <c r="BE63" s="24"/>
      <c r="BF63" s="23"/>
      <c r="BG63" s="24"/>
      <c r="BH63" s="23"/>
      <c r="BI63" s="24"/>
      <c r="BJ63" s="23"/>
      <c r="BK63" s="24"/>
    </row>
    <row r="64" spans="1:63" ht="12.75">
      <c r="A64" s="114"/>
      <c r="B64" s="123"/>
      <c r="C64" s="43" t="s">
        <v>229</v>
      </c>
      <c r="D64" s="23"/>
      <c r="E64" s="24"/>
      <c r="F64" s="23"/>
      <c r="G64" s="24"/>
      <c r="H64" s="23"/>
      <c r="I64" s="24"/>
      <c r="J64" s="23"/>
      <c r="K64" s="24"/>
      <c r="L64" s="23"/>
      <c r="M64" s="24"/>
      <c r="N64" s="23"/>
      <c r="O64" s="24"/>
      <c r="P64" s="23"/>
      <c r="Q64" s="24"/>
      <c r="R64" s="23"/>
      <c r="S64" s="24"/>
      <c r="T64" s="23"/>
      <c r="U64" s="24"/>
      <c r="V64" s="23"/>
      <c r="W64" s="24"/>
      <c r="X64" s="23"/>
      <c r="Y64" s="24"/>
      <c r="Z64" s="23"/>
      <c r="AA64" s="24"/>
      <c r="AB64" s="23"/>
      <c r="AC64" s="24"/>
      <c r="AD64" s="23"/>
      <c r="AE64" s="24"/>
      <c r="AF64" s="23"/>
      <c r="AG64" s="24"/>
      <c r="AH64" s="23"/>
      <c r="AI64" s="24"/>
      <c r="AJ64" s="23"/>
      <c r="AK64" s="24"/>
      <c r="AL64" s="23"/>
      <c r="AM64" s="24"/>
      <c r="AN64" s="23"/>
      <c r="AO64" s="24"/>
      <c r="AP64" s="23"/>
      <c r="AQ64" s="24"/>
      <c r="AR64" s="23"/>
      <c r="AS64" s="24"/>
      <c r="AT64" s="23"/>
      <c r="AU64" s="24"/>
      <c r="AV64" s="23"/>
      <c r="AW64" s="24"/>
      <c r="AX64" s="23"/>
      <c r="AY64" s="24"/>
      <c r="AZ64" s="23"/>
      <c r="BA64" s="24"/>
      <c r="BB64" s="23"/>
      <c r="BC64" s="24"/>
      <c r="BD64" s="23"/>
      <c r="BE64" s="24"/>
      <c r="BF64" s="23"/>
      <c r="BG64" s="24"/>
      <c r="BH64" s="23"/>
      <c r="BI64" s="24"/>
      <c r="BJ64" s="23"/>
      <c r="BK64" s="24"/>
    </row>
    <row r="65" spans="1:63" ht="12.75">
      <c r="A65" s="114"/>
      <c r="B65" s="123"/>
      <c r="C65" s="42" t="s">
        <v>241</v>
      </c>
      <c r="D65" s="23"/>
      <c r="E65" s="24"/>
      <c r="F65" s="23"/>
      <c r="G65" s="24"/>
      <c r="H65" s="23"/>
      <c r="I65" s="24"/>
      <c r="J65" s="23"/>
      <c r="K65" s="24"/>
      <c r="L65" s="23"/>
      <c r="M65" s="24"/>
      <c r="N65" s="23"/>
      <c r="O65" s="24"/>
      <c r="P65" s="23"/>
      <c r="Q65" s="24"/>
      <c r="R65" s="23"/>
      <c r="S65" s="24"/>
      <c r="T65" s="23"/>
      <c r="U65" s="24"/>
      <c r="V65" s="23"/>
      <c r="W65" s="24"/>
      <c r="X65" s="23"/>
      <c r="Y65" s="24"/>
      <c r="Z65" s="23"/>
      <c r="AA65" s="24"/>
      <c r="AB65" s="23"/>
      <c r="AC65" s="24"/>
      <c r="AD65" s="23"/>
      <c r="AE65" s="24"/>
      <c r="AF65" s="23"/>
      <c r="AG65" s="24"/>
      <c r="AH65" s="23"/>
      <c r="AI65" s="24"/>
      <c r="AJ65" s="23"/>
      <c r="AK65" s="24"/>
      <c r="AL65" s="23"/>
      <c r="AM65" s="24"/>
      <c r="AN65" s="23"/>
      <c r="AO65" s="24"/>
      <c r="AP65" s="23"/>
      <c r="AQ65" s="24"/>
      <c r="AR65" s="23"/>
      <c r="AS65" s="24"/>
      <c r="AT65" s="23"/>
      <c r="AU65" s="24"/>
      <c r="AV65" s="23"/>
      <c r="AW65" s="24"/>
      <c r="AX65" s="23"/>
      <c r="AY65" s="24"/>
      <c r="AZ65" s="23"/>
      <c r="BA65" s="24"/>
      <c r="BB65" s="23"/>
      <c r="BC65" s="24"/>
      <c r="BD65" s="23"/>
      <c r="BE65" s="24"/>
      <c r="BF65" s="23"/>
      <c r="BG65" s="24"/>
      <c r="BH65" s="23"/>
      <c r="BI65" s="24"/>
      <c r="BJ65" s="23"/>
      <c r="BK65" s="24"/>
    </row>
    <row r="66" spans="1:63" ht="12.75">
      <c r="A66" s="114"/>
      <c r="B66" s="123"/>
      <c r="C66" s="42" t="s">
        <v>272</v>
      </c>
      <c r="D66" s="23"/>
      <c r="E66" s="24"/>
      <c r="F66" s="23"/>
      <c r="G66" s="24"/>
      <c r="H66" s="23"/>
      <c r="I66" s="24"/>
      <c r="J66" s="23"/>
      <c r="K66" s="24"/>
      <c r="L66" s="23"/>
      <c r="M66" s="24"/>
      <c r="N66" s="23"/>
      <c r="O66" s="24"/>
      <c r="P66" s="23"/>
      <c r="Q66" s="24"/>
      <c r="R66" s="23"/>
      <c r="S66" s="24"/>
      <c r="T66" s="23"/>
      <c r="U66" s="24"/>
      <c r="V66" s="23"/>
      <c r="W66" s="24"/>
      <c r="X66" s="23"/>
      <c r="Y66" s="24"/>
      <c r="Z66" s="23"/>
      <c r="AA66" s="24"/>
      <c r="AB66" s="23"/>
      <c r="AC66" s="24"/>
      <c r="AD66" s="23"/>
      <c r="AE66" s="24"/>
      <c r="AF66" s="23"/>
      <c r="AG66" s="24"/>
      <c r="AH66" s="23"/>
      <c r="AI66" s="24"/>
      <c r="AJ66" s="23"/>
      <c r="AK66" s="24"/>
      <c r="AL66" s="23"/>
      <c r="AM66" s="24"/>
      <c r="AN66" s="23"/>
      <c r="AO66" s="24"/>
      <c r="AP66" s="23"/>
      <c r="AQ66" s="24"/>
      <c r="AR66" s="23"/>
      <c r="AS66" s="24"/>
      <c r="AT66" s="23"/>
      <c r="AU66" s="24"/>
      <c r="AV66" s="23"/>
      <c r="AW66" s="24"/>
      <c r="AX66" s="23"/>
      <c r="AY66" s="24"/>
      <c r="AZ66" s="23"/>
      <c r="BA66" s="24"/>
      <c r="BB66" s="23"/>
      <c r="BC66" s="24"/>
      <c r="BD66" s="23"/>
      <c r="BE66" s="24"/>
      <c r="BF66" s="23"/>
      <c r="BG66" s="24"/>
      <c r="BH66" s="23"/>
      <c r="BI66" s="24"/>
      <c r="BJ66" s="23"/>
      <c r="BK66" s="24"/>
    </row>
    <row r="67" spans="1:63" ht="12.75">
      <c r="A67" s="114"/>
      <c r="B67" s="123"/>
      <c r="C67" s="42" t="s">
        <v>227</v>
      </c>
      <c r="D67" s="23"/>
      <c r="E67" s="24"/>
      <c r="F67" s="23"/>
      <c r="G67" s="24"/>
      <c r="H67" s="23"/>
      <c r="I67" s="24"/>
      <c r="J67" s="23"/>
      <c r="K67" s="24"/>
      <c r="L67" s="23"/>
      <c r="M67" s="24"/>
      <c r="N67" s="23"/>
      <c r="O67" s="24"/>
      <c r="P67" s="23"/>
      <c r="Q67" s="24"/>
      <c r="R67" s="23"/>
      <c r="S67" s="24"/>
      <c r="T67" s="23"/>
      <c r="U67" s="24"/>
      <c r="V67" s="23"/>
      <c r="W67" s="24"/>
      <c r="X67" s="23"/>
      <c r="Y67" s="24"/>
      <c r="Z67" s="23"/>
      <c r="AA67" s="24"/>
      <c r="AB67" s="23"/>
      <c r="AC67" s="24"/>
      <c r="AD67" s="23"/>
      <c r="AE67" s="24"/>
      <c r="AF67" s="23"/>
      <c r="AG67" s="24"/>
      <c r="AH67" s="23"/>
      <c r="AI67" s="24"/>
      <c r="AJ67" s="23"/>
      <c r="AK67" s="24"/>
      <c r="AL67" s="23"/>
      <c r="AM67" s="24"/>
      <c r="AN67" s="23"/>
      <c r="AO67" s="24"/>
      <c r="AP67" s="23"/>
      <c r="AQ67" s="24"/>
      <c r="AR67" s="23"/>
      <c r="AS67" s="24"/>
      <c r="AT67" s="23"/>
      <c r="AU67" s="24"/>
      <c r="AV67" s="23"/>
      <c r="AW67" s="24"/>
      <c r="AX67" s="23"/>
      <c r="AY67" s="24"/>
      <c r="AZ67" s="23"/>
      <c r="BA67" s="24"/>
      <c r="BB67" s="23"/>
      <c r="BC67" s="24"/>
      <c r="BD67" s="23"/>
      <c r="BE67" s="24"/>
      <c r="BF67" s="23"/>
      <c r="BG67" s="24"/>
      <c r="BH67" s="23"/>
      <c r="BI67" s="24"/>
      <c r="BJ67" s="23"/>
      <c r="BK67" s="24"/>
    </row>
    <row r="68" spans="1:63" ht="12.75">
      <c r="A68" s="114"/>
      <c r="B68" s="123"/>
      <c r="C68" s="42" t="s">
        <v>223</v>
      </c>
      <c r="D68" s="23"/>
      <c r="E68" s="24"/>
      <c r="F68" s="23"/>
      <c r="G68" s="24"/>
      <c r="H68" s="23"/>
      <c r="I68" s="24"/>
      <c r="J68" s="23"/>
      <c r="K68" s="24"/>
      <c r="L68" s="23"/>
      <c r="M68" s="24"/>
      <c r="N68" s="23"/>
      <c r="O68" s="24"/>
      <c r="P68" s="23"/>
      <c r="Q68" s="24"/>
      <c r="R68" s="23"/>
      <c r="S68" s="24"/>
      <c r="T68" s="23"/>
      <c r="U68" s="24"/>
      <c r="V68" s="23"/>
      <c r="W68" s="24"/>
      <c r="X68" s="23"/>
      <c r="Y68" s="24"/>
      <c r="Z68" s="23"/>
      <c r="AA68" s="24"/>
      <c r="AB68" s="23"/>
      <c r="AC68" s="24"/>
      <c r="AD68" s="23"/>
      <c r="AE68" s="24"/>
      <c r="AF68" s="23"/>
      <c r="AG68" s="24"/>
      <c r="AH68" s="23"/>
      <c r="AI68" s="24"/>
      <c r="AJ68" s="23"/>
      <c r="AK68" s="24"/>
      <c r="AL68" s="23"/>
      <c r="AM68" s="24"/>
      <c r="AN68" s="23"/>
      <c r="AO68" s="24"/>
      <c r="AP68" s="23"/>
      <c r="AQ68" s="24"/>
      <c r="AR68" s="23"/>
      <c r="AS68" s="24"/>
      <c r="AT68" s="23"/>
      <c r="AU68" s="24"/>
      <c r="AV68" s="23"/>
      <c r="AW68" s="24"/>
      <c r="AX68" s="23"/>
      <c r="AY68" s="24"/>
      <c r="AZ68" s="23"/>
      <c r="BA68" s="24"/>
      <c r="BB68" s="23"/>
      <c r="BC68" s="24"/>
      <c r="BD68" s="23"/>
      <c r="BE68" s="24"/>
      <c r="BF68" s="23"/>
      <c r="BG68" s="24"/>
      <c r="BH68" s="23"/>
      <c r="BI68" s="24"/>
      <c r="BJ68" s="23"/>
      <c r="BK68" s="24"/>
    </row>
    <row r="69" spans="1:63" ht="12.75">
      <c r="A69" s="114"/>
      <c r="B69" s="123"/>
      <c r="C69" s="42" t="s">
        <v>242</v>
      </c>
      <c r="D69" s="23"/>
      <c r="E69" s="24"/>
      <c r="F69" s="23"/>
      <c r="G69" s="24"/>
      <c r="H69" s="23"/>
      <c r="I69" s="24"/>
      <c r="J69" s="23"/>
      <c r="K69" s="24"/>
      <c r="L69" s="23"/>
      <c r="M69" s="24"/>
      <c r="N69" s="23"/>
      <c r="O69" s="24"/>
      <c r="P69" s="23"/>
      <c r="Q69" s="24"/>
      <c r="R69" s="23"/>
      <c r="S69" s="24"/>
      <c r="T69" s="23"/>
      <c r="U69" s="24"/>
      <c r="V69" s="23"/>
      <c r="W69" s="24"/>
      <c r="X69" s="23"/>
      <c r="Y69" s="24"/>
      <c r="Z69" s="23"/>
      <c r="AA69" s="24"/>
      <c r="AB69" s="23"/>
      <c r="AC69" s="24"/>
      <c r="AD69" s="23"/>
      <c r="AE69" s="24"/>
      <c r="AF69" s="23"/>
      <c r="AG69" s="24"/>
      <c r="AH69" s="23"/>
      <c r="AI69" s="24"/>
      <c r="AJ69" s="23"/>
      <c r="AK69" s="24"/>
      <c r="AL69" s="23"/>
      <c r="AM69" s="24"/>
      <c r="AN69" s="23"/>
      <c r="AO69" s="24"/>
      <c r="AP69" s="23"/>
      <c r="AQ69" s="24"/>
      <c r="AR69" s="23"/>
      <c r="AS69" s="24"/>
      <c r="AT69" s="23"/>
      <c r="AU69" s="24"/>
      <c r="AV69" s="23"/>
      <c r="AW69" s="24"/>
      <c r="AX69" s="23"/>
      <c r="AY69" s="24"/>
      <c r="AZ69" s="23"/>
      <c r="BA69" s="24"/>
      <c r="BB69" s="23"/>
      <c r="BC69" s="24"/>
      <c r="BD69" s="23"/>
      <c r="BE69" s="24"/>
      <c r="BF69" s="23"/>
      <c r="BG69" s="24"/>
      <c r="BH69" s="23"/>
      <c r="BI69" s="24"/>
      <c r="BJ69" s="23"/>
      <c r="BK69" s="24"/>
    </row>
    <row r="70" spans="1:63" ht="12.75" hidden="1">
      <c r="A70" s="114"/>
      <c r="B70" s="123"/>
      <c r="C70" s="44" t="s">
        <v>59</v>
      </c>
      <c r="D70" s="25">
        <f>IF(ISERROR(IF(LARGE(D62:D69,1)&gt;0,LARGE(D62:D69,1),0)),0,IF(LARGE(D62:D69,1)&gt;0,LARGE(D62:D69,1),0))</f>
        <v>0</v>
      </c>
      <c r="E70" s="26">
        <f>IF(ISERROR(IF(SMALL(D62:D69,1)&lt;0,SMALL(D62:D69,1),0)),0,IF(SMALL(D62:D69,1)&lt;0,SMALL(D62:D69,1),0))</f>
        <v>0</v>
      </c>
      <c r="F70" s="25">
        <f>IF(ISERROR(IF(LARGE(F62:F69,1)&gt;0,LARGE(F62:F69,1),0)),0,IF(LARGE(F62:F69,1)&gt;0,LARGE(F62:F69,1),0))</f>
        <v>0</v>
      </c>
      <c r="G70" s="26">
        <f>IF(ISERROR(IF(SMALL(F62:F69,1)&lt;0,SMALL(F62:F69,1),0)),0,IF(SMALL(F62:F69,1)&lt;0,SMALL(F62:F69,1),0))</f>
        <v>0</v>
      </c>
      <c r="H70" s="25">
        <f>IF(ISERROR(IF(LARGE(H62:H69,1)&gt;0,LARGE(H62:H69,1),0)),0,IF(LARGE(H62:H69,1)&gt;0,LARGE(H62:H69,1),0))</f>
        <v>0</v>
      </c>
      <c r="I70" s="26">
        <f>IF(ISERROR(IF(SMALL(H62:H69,1)&lt;0,SMALL(H62:H69,1),0)),0,IF(SMALL(H62:H69,1)&lt;0,SMALL(H62:H69,1),0))</f>
        <v>0</v>
      </c>
      <c r="J70" s="25">
        <f>IF(ISERROR(IF(LARGE(J62:J69,1)&gt;0,LARGE(J62:J69,1),0)),0,IF(LARGE(J62:J69,1)&gt;0,LARGE(J62:J69,1),0))</f>
        <v>0</v>
      </c>
      <c r="K70" s="26">
        <f>IF(ISERROR(IF(SMALL(J62:J69,1)&lt;0,SMALL(J62:J69,1),0)),0,IF(SMALL(J62:J69,1)&lt;0,SMALL(J62:J69,1),0))</f>
        <v>0</v>
      </c>
      <c r="L70" s="25">
        <f>IF(ISERROR(IF(LARGE(L62:L69,1)&gt;0,LARGE(L62:L69,1),0)),0,IF(LARGE(L62:L69,1)&gt;0,LARGE(L62:L69,1),0))</f>
        <v>0</v>
      </c>
      <c r="M70" s="26">
        <f>IF(ISERROR(IF(SMALL(L62:L69,1)&lt;0,SMALL(L62:L69,1),0)),0,IF(SMALL(L62:L69,1)&lt;0,SMALL(L62:L69,1),0))</f>
        <v>0</v>
      </c>
      <c r="N70" s="25">
        <f>IF(ISERROR(IF(LARGE(N62:N69,1)&gt;0,LARGE(N62:N69,1),0)),0,IF(LARGE(N62:N69,1)&gt;0,LARGE(N62:N69,1),0))</f>
        <v>0</v>
      </c>
      <c r="O70" s="26">
        <f>IF(ISERROR(IF(SMALL(N62:N69,1)&lt;0,SMALL(N62:N69,1),0)),0,IF(SMALL(N62:N69,1)&lt;0,SMALL(N62:N69,1),0))</f>
        <v>0</v>
      </c>
      <c r="P70" s="25">
        <f>IF(ISERROR(IF(LARGE(P62:P69,1)&gt;0,LARGE(P62:P69,1),0)),0,IF(LARGE(P62:P69,1)&gt;0,LARGE(P62:P69,1),0))</f>
        <v>0</v>
      </c>
      <c r="Q70" s="26">
        <f>IF(ISERROR(IF(SMALL(P62:P69,1)&lt;0,SMALL(P62:P69,1),0)),0,IF(SMALL(P62:P69,1)&lt;0,SMALL(P62:P69,1),0))</f>
        <v>0</v>
      </c>
      <c r="R70" s="25">
        <f>IF(ISERROR(IF(LARGE(R62:R69,1)&gt;0,LARGE(R62:R69,1),0)),0,IF(LARGE(R62:R69,1)&gt;0,LARGE(R62:R69,1),0))</f>
        <v>0</v>
      </c>
      <c r="S70" s="26">
        <f>IF(ISERROR(IF(SMALL(R62:R69,1)&lt;0,SMALL(R62:R69,1),0)),0,IF(SMALL(R62:R69,1)&lt;0,SMALL(R62:R69,1),0))</f>
        <v>0</v>
      </c>
      <c r="T70" s="25">
        <f>IF(ISERROR(IF(LARGE(T62:T69,1)&gt;0,LARGE(T62:T69,1),0)),0,IF(LARGE(T62:T69,1)&gt;0,LARGE(T62:T69,1),0))</f>
        <v>0</v>
      </c>
      <c r="U70" s="26">
        <f>IF(ISERROR(IF(SMALL(T62:T69,1)&lt;0,SMALL(T62:T69,1),0)),0,IF(SMALL(T62:T69,1)&lt;0,SMALL(T62:T69,1),0))</f>
        <v>0</v>
      </c>
      <c r="V70" s="25">
        <f>IF(ISERROR(IF(LARGE(V62:V69,1)&gt;0,LARGE(V62:V69,1),0)),0,IF(LARGE(V62:V69,1)&gt;0,LARGE(V62:V69,1),0))</f>
        <v>0</v>
      </c>
      <c r="W70" s="26">
        <f>IF(ISERROR(IF(SMALL(V62:V69,1)&lt;0,SMALL(V62:V69,1),0)),0,IF(SMALL(V62:V69,1)&lt;0,SMALL(V62:V69,1),0))</f>
        <v>0</v>
      </c>
      <c r="X70" s="25">
        <f>IF(ISERROR(IF(LARGE(X62:X69,1)&gt;0,LARGE(X62:X69,1),0)),0,IF(LARGE(X62:X69,1)&gt;0,LARGE(X62:X69,1),0))</f>
        <v>0</v>
      </c>
      <c r="Y70" s="26">
        <f>IF(ISERROR(IF(SMALL(X62:X69,1)&lt;0,SMALL(X62:X69,1),0)),0,IF(SMALL(X62:X69,1)&lt;0,SMALL(X62:X69,1),0))</f>
        <v>0</v>
      </c>
      <c r="Z70" s="25">
        <f>IF(ISERROR(IF(LARGE(Z62:Z69,1)&gt;0,LARGE(Z62:Z69,1),0)),0,IF(LARGE(Z62:Z69,1)&gt;0,LARGE(Z62:Z69,1),0))</f>
        <v>0</v>
      </c>
      <c r="AA70" s="26">
        <f>IF(ISERROR(IF(SMALL(Z62:Z69,1)&lt;0,SMALL(Z62:Z69,1),0)),0,IF(SMALL(Z62:Z69,1)&lt;0,SMALL(Z62:Z69,1),0))</f>
        <v>0</v>
      </c>
      <c r="AB70" s="25">
        <f>IF(ISERROR(IF(LARGE(AB62:AB69,1)&gt;0,LARGE(AB62:AB69,1),0)),0,IF(LARGE(AB62:AB69,1)&gt;0,LARGE(AB62:AB69,1),0))</f>
        <v>0</v>
      </c>
      <c r="AC70" s="26">
        <f>IF(ISERROR(IF(SMALL(AB62:AB69,1)&lt;0,SMALL(AB62:AB69,1),0)),0,IF(SMALL(AB62:AB69,1)&lt;0,SMALL(AB62:AB69,1),0))</f>
        <v>0</v>
      </c>
      <c r="AD70" s="25">
        <f>IF(ISERROR(IF(LARGE(AD62:AD69,1)&gt;0,LARGE(AD62:AD69,1),0)),0,IF(LARGE(AD62:AD69,1)&gt;0,LARGE(AD62:AD69,1),0))</f>
        <v>0</v>
      </c>
      <c r="AE70" s="26">
        <f>IF(ISERROR(IF(SMALL(AD62:AD69,1)&lt;0,SMALL(AD62:AD69,1),0)),0,IF(SMALL(AD62:AD69,1)&lt;0,SMALL(AD62:AD69,1),0))</f>
        <v>0</v>
      </c>
      <c r="AF70" s="25">
        <f>IF(ISERROR(IF(LARGE(AF62:AF69,1)&gt;0,LARGE(AF62:AF69,1),0)),0,IF(LARGE(AF62:AF69,1)&gt;0,LARGE(AF62:AF69,1),0))</f>
        <v>0</v>
      </c>
      <c r="AG70" s="26">
        <f>IF(ISERROR(IF(SMALL(AF62:AF69,1)&lt;0,SMALL(AF62:AF69,1),0)),0,IF(SMALL(AF62:AF69,1)&lt;0,SMALL(AF62:AF69,1),0))</f>
        <v>0</v>
      </c>
      <c r="AH70" s="25">
        <f>IF(ISERROR(IF(LARGE(AH62:AH69,1)&gt;0,LARGE(AH62:AH69,1),0)),0,IF(LARGE(AH62:AH69,1)&gt;0,LARGE(AH62:AH69,1),0))</f>
        <v>0</v>
      </c>
      <c r="AI70" s="26">
        <f>IF(ISERROR(IF(SMALL(AH62:AH69,1)&lt;0,SMALL(AH62:AH69,1),0)),0,IF(SMALL(AH62:AH69,1)&lt;0,SMALL(AH62:AH69,1),0))</f>
        <v>0</v>
      </c>
      <c r="AJ70" s="25">
        <f>IF(ISERROR(IF(LARGE(AJ62:AJ69,1)&gt;0,LARGE(AJ62:AJ69,1),0)),0,IF(LARGE(AJ62:AJ69,1)&gt;0,LARGE(AJ62:AJ69,1),0))</f>
        <v>0</v>
      </c>
      <c r="AK70" s="26">
        <f>IF(ISERROR(IF(SMALL(AJ62:AJ69,1)&lt;0,SMALL(AJ62:AJ69,1),0)),0,IF(SMALL(AJ62:AJ69,1)&lt;0,SMALL(AJ62:AJ69,1),0))</f>
        <v>0</v>
      </c>
      <c r="AL70" s="25">
        <f>IF(ISERROR(IF(LARGE(AL62:AL69,1)&gt;0,LARGE(AL62:AL69,1),0)),0,IF(LARGE(AL62:AL69,1)&gt;0,LARGE(AL62:AL69,1),0))</f>
        <v>0</v>
      </c>
      <c r="AM70" s="26">
        <f>IF(ISERROR(IF(SMALL(AL62:AL69,1)&lt;0,SMALL(AL62:AL69,1),0)),0,IF(SMALL(AL62:AL69,1)&lt;0,SMALL(AL62:AL69,1),0))</f>
        <v>0</v>
      </c>
      <c r="AN70" s="25">
        <f>IF(ISERROR(IF(LARGE(AN62:AN69,1)&gt;0,LARGE(AN62:AN69,1),0)),0,IF(LARGE(AN62:AN69,1)&gt;0,LARGE(AN62:AN69,1),0))</f>
        <v>0</v>
      </c>
      <c r="AO70" s="26">
        <f>IF(ISERROR(IF(SMALL(AN62:AN69,1)&lt;0,SMALL(AN62:AN69,1),0)),0,IF(SMALL(AN62:AN69,1)&lt;0,SMALL(AN62:AN69,1),0))</f>
        <v>0</v>
      </c>
      <c r="AP70" s="25">
        <f>IF(ISERROR(IF(LARGE(AP62:AP69,1)&gt;0,LARGE(AP62:AP69,1),0)),0,IF(LARGE(AP62:AP69,1)&gt;0,LARGE(AP62:AP69,1),0))</f>
        <v>0</v>
      </c>
      <c r="AQ70" s="26">
        <f>IF(ISERROR(IF(SMALL(AP62:AP69,1)&lt;0,SMALL(AP62:AP69,1),0)),0,IF(SMALL(AP62:AP69,1)&lt;0,SMALL(AP62:AP69,1),0))</f>
        <v>0</v>
      </c>
      <c r="AR70" s="25">
        <f>IF(ISERROR(IF(LARGE(AR62:AR69,1)&gt;0,LARGE(AR62:AR69,1),0)),0,IF(LARGE(AR62:AR69,1)&gt;0,LARGE(AR62:AR69,1),0))</f>
        <v>0</v>
      </c>
      <c r="AS70" s="26">
        <f>IF(ISERROR(IF(SMALL(AR62:AR69,1)&lt;0,SMALL(AR62:AR69,1),0)),0,IF(SMALL(AR62:AR69,1)&lt;0,SMALL(AR62:AR69,1),0))</f>
        <v>0</v>
      </c>
      <c r="AT70" s="25">
        <f>IF(ISERROR(IF(LARGE(AT62:AT69,1)&gt;0,LARGE(AT62:AT69,1),0)),0,IF(LARGE(AT62:AT69,1)&gt;0,LARGE(AT62:AT69,1),0))</f>
        <v>0</v>
      </c>
      <c r="AU70" s="26">
        <f>IF(ISERROR(IF(SMALL(AT62:AT69,1)&lt;0,SMALL(AT62:AT69,1),0)),0,IF(SMALL(AT62:AT69,1)&lt;0,SMALL(AT62:AT69,1),0))</f>
        <v>0</v>
      </c>
      <c r="AV70" s="25">
        <f>IF(ISERROR(IF(LARGE(AV62:AV69,1)&gt;0,LARGE(AV62:AV69,1),0)),0,IF(LARGE(AV62:AV69,1)&gt;0,LARGE(AV62:AV69,1),0))</f>
        <v>0</v>
      </c>
      <c r="AW70" s="26">
        <f>IF(ISERROR(IF(SMALL(AV62:AV69,1)&lt;0,SMALL(AV62:AV69,1),0)),0,IF(SMALL(AV62:AV69,1)&lt;0,SMALL(AV62:AV69,1),0))</f>
        <v>0</v>
      </c>
      <c r="AX70" s="25">
        <f>IF(ISERROR(IF(LARGE(AX62:AX69,1)&gt;0,LARGE(AX62:AX69,1),0)),0,IF(LARGE(AX62:AX69,1)&gt;0,LARGE(AX62:AX69,1),0))</f>
        <v>0</v>
      </c>
      <c r="AY70" s="26">
        <f>IF(ISERROR(IF(SMALL(AX62:AX69,1)&lt;0,SMALL(AX62:AX69,1),0)),0,IF(SMALL(AX62:AX69,1)&lt;0,SMALL(AX62:AX69,1),0))</f>
        <v>0</v>
      </c>
      <c r="AZ70" s="25">
        <f>IF(ISERROR(IF(LARGE(AZ62:AZ69,1)&gt;0,LARGE(AZ62:AZ69,1),0)),0,IF(LARGE(AZ62:AZ69,1)&gt;0,LARGE(AZ62:AZ69,1),0))</f>
        <v>0</v>
      </c>
      <c r="BA70" s="26">
        <f>IF(ISERROR(IF(SMALL(AZ62:AZ69,1)&lt;0,SMALL(AZ62:AZ69,1),0)),0,IF(SMALL(AZ62:AZ69,1)&lt;0,SMALL(AZ62:AZ69,1),0))</f>
        <v>0</v>
      </c>
      <c r="BB70" s="25">
        <f>IF(ISERROR(IF(LARGE(BB62:BB69,1)&gt;0,LARGE(BB62:BB69,1),0)),0,IF(LARGE(BB62:BB69,1)&gt;0,LARGE(BB62:BB69,1),0))</f>
        <v>0</v>
      </c>
      <c r="BC70" s="26">
        <f>IF(ISERROR(IF(SMALL(BB62:BB69,1)&lt;0,SMALL(BB62:BB69,1),0)),0,IF(SMALL(BB62:BB69,1)&lt;0,SMALL(BB62:BB69,1),0))</f>
        <v>0</v>
      </c>
      <c r="BD70" s="25">
        <f>IF(ISERROR(IF(LARGE(BD62:BD69,1)&gt;0,LARGE(BD62:BD69,1),0)),0,IF(LARGE(BD62:BD69,1)&gt;0,LARGE(BD62:BD69,1),0))</f>
        <v>0</v>
      </c>
      <c r="BE70" s="26">
        <f>IF(ISERROR(IF(SMALL(BD62:BD69,1)&lt;0,SMALL(BD62:BD69,1),0)),0,IF(SMALL(BD62:BD69,1)&lt;0,SMALL(BD62:BD69,1),0))</f>
        <v>0</v>
      </c>
      <c r="BF70" s="25">
        <f>IF(ISERROR(IF(LARGE(BF62:BF69,1)&gt;0,LARGE(BF62:BF69,1),0)),0,IF(LARGE(BF62:BF69,1)&gt;0,LARGE(BF62:BF69,1),0))</f>
        <v>0</v>
      </c>
      <c r="BG70" s="26">
        <f>IF(ISERROR(IF(SMALL(BF62:BF69,1)&lt;0,SMALL(BF62:BF69,1),0)),0,IF(SMALL(BF62:BF69,1)&lt;0,SMALL(BF62:BF69,1),0))</f>
        <v>0</v>
      </c>
      <c r="BH70" s="25">
        <f>IF(ISERROR(IF(LARGE(BH62:BH69,1)&gt;0,LARGE(BH62:BH69,1),0)),0,IF(LARGE(BH62:BH69,1)&gt;0,LARGE(BH62:BH69,1),0))</f>
        <v>0</v>
      </c>
      <c r="BI70" s="26">
        <f>IF(ISERROR(IF(SMALL(BH62:BH69,1)&lt;0,SMALL(BH62:BH69,1),0)),0,IF(SMALL(BH62:BH69,1)&lt;0,SMALL(BH62:BH69,1),0))</f>
        <v>0</v>
      </c>
      <c r="BJ70" s="25">
        <f>IF(ISERROR(IF(LARGE(BJ62:BJ69,1)&gt;0,LARGE(BJ62:BJ69,1),0)),0,IF(LARGE(BJ62:BJ69,1)&gt;0,LARGE(BJ62:BJ69,1),0))</f>
        <v>0</v>
      </c>
      <c r="BK70" s="26">
        <f>IF(ISERROR(IF(SMALL(BJ62:BJ69,1)&lt;0,SMALL(BJ62:BJ69,1),0)),0,IF(SMALL(BJ62:BJ69,1)&lt;0,SMALL(BJ62:BJ69,1),0))</f>
        <v>0</v>
      </c>
    </row>
    <row r="71" spans="1:63" ht="12.75" hidden="1">
      <c r="A71" s="114"/>
      <c r="B71" s="123"/>
      <c r="C71" s="44" t="s">
        <v>60</v>
      </c>
      <c r="D71" s="25">
        <f>IF(ISERROR(IF(LARGE(D62:D69,2)&gt;0,LARGE(D62:D69,2),0)),0,IF(LARGE(D62:D69,2)&gt;0,LARGE(D62:D69,2),0))</f>
        <v>0</v>
      </c>
      <c r="E71" s="26">
        <f>IF(ISERROR(IF(SMALL(D62:D69,2)&lt;0,SMALL(D62:D69,2),0)),0,IF(SMALL(D62:D69,2)&lt;0,SMALL(D62:D69,2),0))</f>
        <v>0</v>
      </c>
      <c r="F71" s="25">
        <f>IF(ISERROR(IF(LARGE(F62:F69,2)&gt;0,LARGE(F62:F69,2),0)),0,IF(LARGE(F62:F69,2)&gt;0,LARGE(F62:F69,2),0))</f>
        <v>0</v>
      </c>
      <c r="G71" s="26">
        <f>IF(ISERROR(IF(SMALL(F62:F69,2)&lt;0,SMALL(F62:F69,2),0)),0,IF(SMALL(F62:F69,2)&lt;0,SMALL(F62:F69,2),0))</f>
        <v>0</v>
      </c>
      <c r="H71" s="25">
        <f>IF(ISERROR(IF(LARGE(H62:H69,2)&gt;0,LARGE(H62:H69,2),0)),0,IF(LARGE(H62:H69,2)&gt;0,LARGE(H62:H69,2),0))</f>
        <v>0</v>
      </c>
      <c r="I71" s="26">
        <f>IF(ISERROR(IF(SMALL(H62:H69,2)&lt;0,SMALL(H62:H69,2),0)),0,IF(SMALL(H62:H69,2)&lt;0,SMALL(H62:H69,2),0))</f>
        <v>0</v>
      </c>
      <c r="J71" s="25">
        <f>IF(ISERROR(IF(LARGE(J62:J69,2)&gt;0,LARGE(J62:J69,2),0)),0,IF(LARGE(J62:J69,2)&gt;0,LARGE(J62:J69,2),0))</f>
        <v>0</v>
      </c>
      <c r="K71" s="26">
        <f>IF(ISERROR(IF(SMALL(J62:J69,2)&lt;0,SMALL(J62:J69,2),0)),0,IF(SMALL(J62:J69,2)&lt;0,SMALL(J62:J69,2),0))</f>
        <v>0</v>
      </c>
      <c r="L71" s="25">
        <f>IF(ISERROR(IF(LARGE(L62:L69,2)&gt;0,LARGE(L62:L69,2),0)),0,IF(LARGE(L62:L69,2)&gt;0,LARGE(L62:L69,2),0))</f>
        <v>0</v>
      </c>
      <c r="M71" s="26">
        <f>IF(ISERROR(IF(SMALL(L62:L69,2)&lt;0,SMALL(L62:L69,2),0)),0,IF(SMALL(L62:L69,2)&lt;0,SMALL(L62:L69,2),0))</f>
        <v>0</v>
      </c>
      <c r="N71" s="25">
        <f>IF(ISERROR(IF(LARGE(N62:N69,2)&gt;0,LARGE(N62:N69,2),0)),0,IF(LARGE(N62:N69,2)&gt;0,LARGE(N62:N69,2),0))</f>
        <v>0</v>
      </c>
      <c r="O71" s="26">
        <f>IF(ISERROR(IF(SMALL(N62:N69,2)&lt;0,SMALL(N62:N69,2),0)),0,IF(SMALL(N62:N69,2)&lt;0,SMALL(N62:N69,2),0))</f>
        <v>0</v>
      </c>
      <c r="P71" s="25">
        <f>IF(ISERROR(IF(LARGE(P62:P69,2)&gt;0,LARGE(P62:P69,2),0)),0,IF(LARGE(P62:P69,2)&gt;0,LARGE(P62:P69,2),0))</f>
        <v>0</v>
      </c>
      <c r="Q71" s="26">
        <f>IF(ISERROR(IF(SMALL(P62:P69,2)&lt;0,SMALL(P62:P69,2),0)),0,IF(SMALL(P62:P69,2)&lt;0,SMALL(P62:P69,2),0))</f>
        <v>0</v>
      </c>
      <c r="R71" s="25">
        <f>IF(ISERROR(IF(LARGE(R62:R69,2)&gt;0,LARGE(R62:R69,2),0)),0,IF(LARGE(R62:R69,2)&gt;0,LARGE(R62:R69,2),0))</f>
        <v>0</v>
      </c>
      <c r="S71" s="26">
        <f>IF(ISERROR(IF(SMALL(R62:R69,2)&lt;0,SMALL(R62:R69,2),0)),0,IF(SMALL(R62:R69,2)&lt;0,SMALL(R62:R69,2),0))</f>
        <v>0</v>
      </c>
      <c r="T71" s="25">
        <f>IF(ISERROR(IF(LARGE(T62:T69,2)&gt;0,LARGE(T62:T69,2),0)),0,IF(LARGE(T62:T69,2)&gt;0,LARGE(T62:T69,2),0))</f>
        <v>0</v>
      </c>
      <c r="U71" s="26">
        <f>IF(ISERROR(IF(SMALL(T62:T69,2)&lt;0,SMALL(T62:T69,2),0)),0,IF(SMALL(T62:T69,2)&lt;0,SMALL(T62:T69,2),0))</f>
        <v>0</v>
      </c>
      <c r="V71" s="25">
        <f>IF(ISERROR(IF(LARGE(V62:V69,2)&gt;0,LARGE(V62:V69,2),0)),0,IF(LARGE(V62:V69,2)&gt;0,LARGE(V62:V69,2),0))</f>
        <v>0</v>
      </c>
      <c r="W71" s="26">
        <f>IF(ISERROR(IF(SMALL(V62:V69,2)&lt;0,SMALL(V62:V69,2),0)),0,IF(SMALL(V62:V69,2)&lt;0,SMALL(V62:V69,2),0))</f>
        <v>0</v>
      </c>
      <c r="X71" s="25">
        <f>IF(ISERROR(IF(LARGE(X62:X69,2)&gt;0,LARGE(X62:X69,2),0)),0,IF(LARGE(X62:X69,2)&gt;0,LARGE(X62:X69,2),0))</f>
        <v>0</v>
      </c>
      <c r="Y71" s="26">
        <f>IF(ISERROR(IF(SMALL(X62:X69,2)&lt;0,SMALL(X62:X69,2),0)),0,IF(SMALL(X62:X69,2)&lt;0,SMALL(X62:X69,2),0))</f>
        <v>0</v>
      </c>
      <c r="Z71" s="25">
        <f>IF(ISERROR(IF(LARGE(Z62:Z69,2)&gt;0,LARGE(Z62:Z69,2),0)),0,IF(LARGE(Z62:Z69,2)&gt;0,LARGE(Z62:Z69,2),0))</f>
        <v>0</v>
      </c>
      <c r="AA71" s="26">
        <f>IF(ISERROR(IF(SMALL(Z62:Z69,2)&lt;0,SMALL(Z62:Z69,2),0)),0,IF(SMALL(Z62:Z69,2)&lt;0,SMALL(Z62:Z69,2),0))</f>
        <v>0</v>
      </c>
      <c r="AB71" s="25">
        <f>IF(ISERROR(IF(LARGE(AB62:AB69,2)&gt;0,LARGE(AB62:AB69,2),0)),0,IF(LARGE(AB62:AB69,2)&gt;0,LARGE(AB62:AB69,2),0))</f>
        <v>0</v>
      </c>
      <c r="AC71" s="26">
        <f>IF(ISERROR(IF(SMALL(AB62:AB69,2)&lt;0,SMALL(AB62:AB69,2),0)),0,IF(SMALL(AB62:AB69,2)&lt;0,SMALL(AB62:AB69,2),0))</f>
        <v>0</v>
      </c>
      <c r="AD71" s="25">
        <f>IF(ISERROR(IF(LARGE(AD62:AD69,2)&gt;0,LARGE(AD62:AD69,2),0)),0,IF(LARGE(AD62:AD69,2)&gt;0,LARGE(AD62:AD69,2),0))</f>
        <v>0</v>
      </c>
      <c r="AE71" s="26">
        <f>IF(ISERROR(IF(SMALL(AD62:AD69,2)&lt;0,SMALL(AD62:AD69,2),0)),0,IF(SMALL(AD62:AD69,2)&lt;0,SMALL(AD62:AD69,2),0))</f>
        <v>0</v>
      </c>
      <c r="AF71" s="25">
        <f>IF(ISERROR(IF(LARGE(AF62:AF69,2)&gt;0,LARGE(AF62:AF69,2),0)),0,IF(LARGE(AF62:AF69,2)&gt;0,LARGE(AF62:AF69,2),0))</f>
        <v>0</v>
      </c>
      <c r="AG71" s="26">
        <f>IF(ISERROR(IF(SMALL(AF62:AF69,2)&lt;0,SMALL(AF62:AF69,2),0)),0,IF(SMALL(AF62:AF69,2)&lt;0,SMALL(AF62:AF69,2),0))</f>
        <v>0</v>
      </c>
      <c r="AH71" s="25">
        <f>IF(ISERROR(IF(LARGE(AH62:AH69,2)&gt;0,LARGE(AH62:AH69,2),0)),0,IF(LARGE(AH62:AH69,2)&gt;0,LARGE(AH62:AH69,2),0))</f>
        <v>0</v>
      </c>
      <c r="AI71" s="26">
        <f>IF(ISERROR(IF(SMALL(AH62:AH69,2)&lt;0,SMALL(AH62:AH69,2),0)),0,IF(SMALL(AH62:AH69,2)&lt;0,SMALL(AH62:AH69,2),0))</f>
        <v>0</v>
      </c>
      <c r="AJ71" s="25">
        <f>IF(ISERROR(IF(LARGE(AJ62:AJ69,2)&gt;0,LARGE(AJ62:AJ69,2),0)),0,IF(LARGE(AJ62:AJ69,2)&gt;0,LARGE(AJ62:AJ69,2),0))</f>
        <v>0</v>
      </c>
      <c r="AK71" s="26">
        <f>IF(ISERROR(IF(SMALL(AJ62:AJ69,2)&lt;0,SMALL(AJ62:AJ69,2),0)),0,IF(SMALL(AJ62:AJ69,2)&lt;0,SMALL(AJ62:AJ69,2),0))</f>
        <v>0</v>
      </c>
      <c r="AL71" s="25">
        <f>IF(ISERROR(IF(LARGE(AL62:AL69,2)&gt;0,LARGE(AL62:AL69,2),0)),0,IF(LARGE(AL62:AL69,2)&gt;0,LARGE(AL62:AL69,2),0))</f>
        <v>0</v>
      </c>
      <c r="AM71" s="26">
        <f>IF(ISERROR(IF(SMALL(AL62:AL69,2)&lt;0,SMALL(AL62:AL69,2),0)),0,IF(SMALL(AL62:AL69,2)&lt;0,SMALL(AL62:AL69,2),0))</f>
        <v>0</v>
      </c>
      <c r="AN71" s="25">
        <f>IF(ISERROR(IF(LARGE(AN62:AN69,2)&gt;0,LARGE(AN62:AN69,2),0)),0,IF(LARGE(AN62:AN69,2)&gt;0,LARGE(AN62:AN69,2),0))</f>
        <v>0</v>
      </c>
      <c r="AO71" s="26">
        <f>IF(ISERROR(IF(SMALL(AN62:AN69,2)&lt;0,SMALL(AN62:AN69,2),0)),0,IF(SMALL(AN62:AN69,2)&lt;0,SMALL(AN62:AN69,2),0))</f>
        <v>0</v>
      </c>
      <c r="AP71" s="25">
        <f>IF(ISERROR(IF(LARGE(AP62:AP69,2)&gt;0,LARGE(AP62:AP69,2),0)),0,IF(LARGE(AP62:AP69,2)&gt;0,LARGE(AP62:AP69,2),0))</f>
        <v>0</v>
      </c>
      <c r="AQ71" s="26">
        <f>IF(ISERROR(IF(SMALL(AP62:AP69,2)&lt;0,SMALL(AP62:AP69,2),0)),0,IF(SMALL(AP62:AP69,2)&lt;0,SMALL(AP62:AP69,2),0))</f>
        <v>0</v>
      </c>
      <c r="AR71" s="25">
        <f>IF(ISERROR(IF(LARGE(AR62:AR69,2)&gt;0,LARGE(AR62:AR69,2),0)),0,IF(LARGE(AR62:AR69,2)&gt;0,LARGE(AR62:AR69,2),0))</f>
        <v>0</v>
      </c>
      <c r="AS71" s="26">
        <f>IF(ISERROR(IF(SMALL(AR62:AR69,2)&lt;0,SMALL(AR62:AR69,2),0)),0,IF(SMALL(AR62:AR69,2)&lt;0,SMALL(AR62:AR69,2),0))</f>
        <v>0</v>
      </c>
      <c r="AT71" s="25">
        <f>IF(ISERROR(IF(LARGE(AT62:AT69,2)&gt;0,LARGE(AT62:AT69,2),0)),0,IF(LARGE(AT62:AT69,2)&gt;0,LARGE(AT62:AT69,2),0))</f>
        <v>0</v>
      </c>
      <c r="AU71" s="26">
        <f>IF(ISERROR(IF(SMALL(AT62:AT69,2)&lt;0,SMALL(AT62:AT69,2),0)),0,IF(SMALL(AT62:AT69,2)&lt;0,SMALL(AT62:AT69,2),0))</f>
        <v>0</v>
      </c>
      <c r="AV71" s="25">
        <f>IF(ISERROR(IF(LARGE(AV62:AV69,2)&gt;0,LARGE(AV62:AV69,2),0)),0,IF(LARGE(AV62:AV69,2)&gt;0,LARGE(AV62:AV69,2),0))</f>
        <v>0</v>
      </c>
      <c r="AW71" s="26">
        <f>IF(ISERROR(IF(SMALL(AV62:AV69,2)&lt;0,SMALL(AV62:AV69,2),0)),0,IF(SMALL(AV62:AV69,2)&lt;0,SMALL(AV62:AV69,2),0))</f>
        <v>0</v>
      </c>
      <c r="AX71" s="25">
        <f>IF(ISERROR(IF(LARGE(AX62:AX69,2)&gt;0,LARGE(AX62:AX69,2),0)),0,IF(LARGE(AX62:AX69,2)&gt;0,LARGE(AX62:AX69,2),0))</f>
        <v>0</v>
      </c>
      <c r="AY71" s="26">
        <f>IF(ISERROR(IF(SMALL(AX62:AX69,2)&lt;0,SMALL(AX62:AX69,2),0)),0,IF(SMALL(AX62:AX69,2)&lt;0,SMALL(AX62:AX69,2),0))</f>
        <v>0</v>
      </c>
      <c r="AZ71" s="25">
        <f>IF(ISERROR(IF(LARGE(AZ62:AZ69,2)&gt;0,LARGE(AZ62:AZ69,2),0)),0,IF(LARGE(AZ62:AZ69,2)&gt;0,LARGE(AZ62:AZ69,2),0))</f>
        <v>0</v>
      </c>
      <c r="BA71" s="26">
        <f>IF(ISERROR(IF(SMALL(AZ62:AZ69,2)&lt;0,SMALL(AZ62:AZ69,2),0)),0,IF(SMALL(AZ62:AZ69,2)&lt;0,SMALL(AZ62:AZ69,2),0))</f>
        <v>0</v>
      </c>
      <c r="BB71" s="25">
        <f>IF(ISERROR(IF(LARGE(BB62:BB69,2)&gt;0,LARGE(BB62:BB69,2),0)),0,IF(LARGE(BB62:BB69,2)&gt;0,LARGE(BB62:BB69,2),0))</f>
        <v>0</v>
      </c>
      <c r="BC71" s="26">
        <f>IF(ISERROR(IF(SMALL(BB62:BB69,2)&lt;0,SMALL(BB62:BB69,2),0)),0,IF(SMALL(BB62:BB69,2)&lt;0,SMALL(BB62:BB69,2),0))</f>
        <v>0</v>
      </c>
      <c r="BD71" s="25">
        <f>IF(ISERROR(IF(LARGE(BD62:BD69,2)&gt;0,LARGE(BD62:BD69,2),0)),0,IF(LARGE(BD62:BD69,2)&gt;0,LARGE(BD62:BD69,2),0))</f>
        <v>0</v>
      </c>
      <c r="BE71" s="26">
        <f>IF(ISERROR(IF(SMALL(BD62:BD69,2)&lt;0,SMALL(BD62:BD69,2),0)),0,IF(SMALL(BD62:BD69,2)&lt;0,SMALL(BD62:BD69,2),0))</f>
        <v>0</v>
      </c>
      <c r="BF71" s="25">
        <f>IF(ISERROR(IF(LARGE(BF62:BF69,2)&gt;0,LARGE(BF62:BF69,2),0)),0,IF(LARGE(BF62:BF69,2)&gt;0,LARGE(BF62:BF69,2),0))</f>
        <v>0</v>
      </c>
      <c r="BG71" s="26">
        <f>IF(ISERROR(IF(SMALL(BF62:BF69,2)&lt;0,SMALL(BF62:BF69,2),0)),0,IF(SMALL(BF62:BF69,2)&lt;0,SMALL(BF62:BF69,2),0))</f>
        <v>0</v>
      </c>
      <c r="BH71" s="25">
        <f>IF(ISERROR(IF(LARGE(BH62:BH69,2)&gt;0,LARGE(BH62:BH69,2),0)),0,IF(LARGE(BH62:BH69,2)&gt;0,LARGE(BH62:BH69,2),0))</f>
        <v>0</v>
      </c>
      <c r="BI71" s="26">
        <f>IF(ISERROR(IF(SMALL(BH62:BH69,2)&lt;0,SMALL(BH62:BH69,2),0)),0,IF(SMALL(BH62:BH69,2)&lt;0,SMALL(BH62:BH69,2),0))</f>
        <v>0</v>
      </c>
      <c r="BJ71" s="25">
        <f>IF(ISERROR(IF(LARGE(BJ62:BJ69,2)&gt;0,LARGE(BJ62:BJ69,2),0)),0,IF(LARGE(BJ62:BJ69,2)&gt;0,LARGE(BJ62:BJ69,2),0))</f>
        <v>0</v>
      </c>
      <c r="BK71" s="26">
        <f>IF(ISERROR(IF(SMALL(BJ62:BJ69,2)&lt;0,SMALL(BJ62:BJ69,2),0)),0,IF(SMALL(BJ62:BJ69,2)&lt;0,SMALL(BJ62:BJ69,2),0))</f>
        <v>0</v>
      </c>
    </row>
    <row r="72" spans="1:63" ht="12.75" hidden="1">
      <c r="A72" s="114"/>
      <c r="B72" s="123"/>
      <c r="C72" s="45" t="s">
        <v>4</v>
      </c>
      <c r="D72" s="25">
        <f>+(D70+D71)/2+(E70+E71)/2</f>
        <v>0</v>
      </c>
      <c r="E72" s="26">
        <f>IF(ISERROR(AVERAGE(E62:E69)),0,AVERAGE(E62:E69))</f>
        <v>0</v>
      </c>
      <c r="F72" s="25">
        <f>+(F70+F71)/2+(G70+G71)/2</f>
        <v>0</v>
      </c>
      <c r="G72" s="26">
        <f>IF(ISERROR(AVERAGE(G62:G69)),0,AVERAGE(G62:G69))</f>
        <v>0</v>
      </c>
      <c r="H72" s="25">
        <f>+(H70+H71)/2+(I70+I71)/2</f>
        <v>0</v>
      </c>
      <c r="I72" s="26">
        <f>IF(ISERROR(AVERAGE(I62:I69)),0,AVERAGE(I62:I69))</f>
        <v>0</v>
      </c>
      <c r="J72" s="25">
        <f>+(J70+J71)/2+(K70+K71)/2</f>
        <v>0</v>
      </c>
      <c r="K72" s="26">
        <f>IF(ISERROR(AVERAGE(K62:K69)),0,AVERAGE(K62:K69))</f>
        <v>0</v>
      </c>
      <c r="L72" s="25">
        <f>+(L70+L71)/2+(M70+M71)/2</f>
        <v>0</v>
      </c>
      <c r="M72" s="26">
        <f>IF(ISERROR(AVERAGE(M62:M69)),0,AVERAGE(M62:M69))</f>
        <v>0</v>
      </c>
      <c r="N72" s="25">
        <f>+(N70+N71)/2+(O70+O71)/2</f>
        <v>0</v>
      </c>
      <c r="O72" s="26">
        <f>IF(ISERROR(AVERAGE(O62:O69)),0,AVERAGE(O62:O69))</f>
        <v>0</v>
      </c>
      <c r="P72" s="25">
        <f>+(P70+P71)/2+(Q70+Q71)/2</f>
        <v>0</v>
      </c>
      <c r="Q72" s="26">
        <f>IF(ISERROR(AVERAGE(Q62:Q69)),0,AVERAGE(Q62:Q69))</f>
        <v>0</v>
      </c>
      <c r="R72" s="25">
        <f>+(R70+R71)/2+(S70+S71)/2</f>
        <v>0</v>
      </c>
      <c r="S72" s="26">
        <f>IF(ISERROR(AVERAGE(S62:S69)),0,AVERAGE(S62:S69))</f>
        <v>0</v>
      </c>
      <c r="T72" s="25">
        <f>+(T70+T71)/2+(U70+U71)/2</f>
        <v>0</v>
      </c>
      <c r="U72" s="26">
        <f>IF(ISERROR(AVERAGE(U62:U69)),0,AVERAGE(U62:U69))</f>
        <v>0</v>
      </c>
      <c r="V72" s="25">
        <f>+(V70+V71)/2+(W70+W71)/2</f>
        <v>0</v>
      </c>
      <c r="W72" s="26">
        <f>IF(ISERROR(AVERAGE(W62:W69)),0,AVERAGE(W62:W69))</f>
        <v>0</v>
      </c>
      <c r="X72" s="25">
        <f>+(X70+X71)/2+(Y70+Y71)/2</f>
        <v>0</v>
      </c>
      <c r="Y72" s="26">
        <f>IF(ISERROR(AVERAGE(Y62:Y69)),0,AVERAGE(Y62:Y69))</f>
        <v>0</v>
      </c>
      <c r="Z72" s="25">
        <f>+(Z70+Z71)/2+(AA70+AA71)/2</f>
        <v>0</v>
      </c>
      <c r="AA72" s="26">
        <f>IF(ISERROR(AVERAGE(AA62:AA69)),0,AVERAGE(AA62:AA69))</f>
        <v>0</v>
      </c>
      <c r="AB72" s="25">
        <f>+(AB70+AB71)/2+(AC70+AC71)/2</f>
        <v>0</v>
      </c>
      <c r="AC72" s="26">
        <f>IF(ISERROR(AVERAGE(AC62:AC69)),0,AVERAGE(AC62:AC69))</f>
        <v>0</v>
      </c>
      <c r="AD72" s="25">
        <f>+(AD70+AD71)/2+(AE70+AE71)/2</f>
        <v>0</v>
      </c>
      <c r="AE72" s="26">
        <f>IF(ISERROR(AVERAGE(AE62:AE69)),0,AVERAGE(AE62:AE69))</f>
        <v>0</v>
      </c>
      <c r="AF72" s="25">
        <f>+(AF70+AF71)/2+(AG70+AG71)/2</f>
        <v>0</v>
      </c>
      <c r="AG72" s="26">
        <f>IF(ISERROR(AVERAGE(AG62:AG69)),0,AVERAGE(AG62:AG69))</f>
        <v>0</v>
      </c>
      <c r="AH72" s="25">
        <f>+(AH70+AH71)/2+(AI70+AI71)/2</f>
        <v>0</v>
      </c>
      <c r="AI72" s="26">
        <f>IF(ISERROR(AVERAGE(AI62:AI69)),0,AVERAGE(AI62:AI69))</f>
        <v>0</v>
      </c>
      <c r="AJ72" s="25">
        <f>+(AJ70+AJ71)/2+(AK70+AK71)/2</f>
        <v>0</v>
      </c>
      <c r="AK72" s="26">
        <f>IF(ISERROR(AVERAGE(AK62:AK69)),0,AVERAGE(AK62:AK69))</f>
        <v>0</v>
      </c>
      <c r="AL72" s="25">
        <f>+(AL70+AL71)/2+(AM70+AM71)/2</f>
        <v>0</v>
      </c>
      <c r="AM72" s="26">
        <f>IF(ISERROR(AVERAGE(AM62:AM69)),0,AVERAGE(AM62:AM69))</f>
        <v>0</v>
      </c>
      <c r="AN72" s="25">
        <f>+(AN70+AN71)/2+(AO70+AO71)/2</f>
        <v>0</v>
      </c>
      <c r="AO72" s="26">
        <f>IF(ISERROR(AVERAGE(AO62:AO69)),0,AVERAGE(AO62:AO69))</f>
        <v>0</v>
      </c>
      <c r="AP72" s="25">
        <f>+(AP70+AP71)/2+(AQ70+AQ71)/2</f>
        <v>0</v>
      </c>
      <c r="AQ72" s="26">
        <f>IF(ISERROR(AVERAGE(AQ62:AQ69)),0,AVERAGE(AQ62:AQ69))</f>
        <v>0</v>
      </c>
      <c r="AR72" s="25">
        <f>+(AR70+AR71)/2+(AS70+AS71)/2</f>
        <v>0</v>
      </c>
      <c r="AS72" s="26">
        <f>IF(ISERROR(AVERAGE(AS62:AS69)),0,AVERAGE(AS62:AS69))</f>
        <v>0</v>
      </c>
      <c r="AT72" s="25">
        <f>+(AT70+AT71)/2+(AU70+AU71)/2</f>
        <v>0</v>
      </c>
      <c r="AU72" s="26">
        <f>IF(ISERROR(AVERAGE(AU62:AU69)),0,AVERAGE(AU62:AU69))</f>
        <v>0</v>
      </c>
      <c r="AV72" s="25">
        <f>+(AV70+AV71)/2+(AW70+AW71)/2</f>
        <v>0</v>
      </c>
      <c r="AW72" s="26">
        <f>IF(ISERROR(AVERAGE(AW62:AW69)),0,AVERAGE(AW62:AW69))</f>
        <v>0</v>
      </c>
      <c r="AX72" s="25">
        <f>+(AX70+AX71)/2+(AY70+AY71)/2</f>
        <v>0</v>
      </c>
      <c r="AY72" s="26">
        <f>IF(ISERROR(AVERAGE(AY62:AY69)),0,AVERAGE(AY62:AY69))</f>
        <v>0</v>
      </c>
      <c r="AZ72" s="25">
        <f>+(AZ70+AZ71)/2+(BA70+BA71)/2</f>
        <v>0</v>
      </c>
      <c r="BA72" s="26">
        <f>IF(ISERROR(AVERAGE(BA62:BA69)),0,AVERAGE(BA62:BA69))</f>
        <v>0</v>
      </c>
      <c r="BB72" s="25">
        <f>+(BB70+BB71)/2+(BC70+BC71)/2</f>
        <v>0</v>
      </c>
      <c r="BC72" s="26">
        <f>IF(ISERROR(AVERAGE(BC62:BC69)),0,AVERAGE(BC62:BC69))</f>
        <v>0</v>
      </c>
      <c r="BD72" s="25">
        <f>+(BD70+BD71)/2+(BE70+BE71)/2</f>
        <v>0</v>
      </c>
      <c r="BE72" s="26">
        <f>IF(ISERROR(AVERAGE(BE62:BE69)),0,AVERAGE(BE62:BE69))</f>
        <v>0</v>
      </c>
      <c r="BF72" s="25">
        <f>+(BF70+BF71)/2+(BG70+BG71)/2</f>
        <v>0</v>
      </c>
      <c r="BG72" s="26">
        <f>IF(ISERROR(AVERAGE(BG62:BG69)),0,AVERAGE(BG62:BG69))</f>
        <v>0</v>
      </c>
      <c r="BH72" s="25">
        <f>+(BH70+BH71)/2+(BI70+BI71)/2</f>
        <v>0</v>
      </c>
      <c r="BI72" s="26">
        <f>IF(ISERROR(AVERAGE(BI62:BI69)),0,AVERAGE(BI62:BI69))</f>
        <v>0</v>
      </c>
      <c r="BJ72" s="25">
        <f>+(BJ70+BJ71)/2+(BK70+BK71)/2</f>
        <v>0</v>
      </c>
      <c r="BK72" s="26">
        <f>IF(ISERROR(AVERAGE(BK62:BK69)),0,AVERAGE(BK62:BK69))</f>
        <v>0</v>
      </c>
    </row>
    <row r="73" spans="1:63" ht="15.75" thickBot="1">
      <c r="A73" s="114"/>
      <c r="B73" s="124"/>
      <c r="C73" s="40" t="str">
        <f>B62</f>
        <v>Emission in Luft und Abwasser</v>
      </c>
      <c r="D73" s="109">
        <f>IF(D72=0,0,IF(D72&gt;0,D72+E72,D72-E72))</f>
        <v>0</v>
      </c>
      <c r="E73" s="110"/>
      <c r="F73" s="109">
        <f>IF(F72=0,0,IF(F72&gt;0,F72+G72,F72-G72))</f>
        <v>0</v>
      </c>
      <c r="G73" s="110"/>
      <c r="H73" s="109">
        <f>IF(H72=0,0,IF(H72&gt;0,H72+I72,H72-I72))</f>
        <v>0</v>
      </c>
      <c r="I73" s="110"/>
      <c r="J73" s="109">
        <f>IF(J72=0,0,IF(J72&gt;0,J72+K72,J72-K72))</f>
        <v>0</v>
      </c>
      <c r="K73" s="110"/>
      <c r="L73" s="109">
        <f>IF(L72=0,0,IF(L72&gt;0,L72+M72,L72-M72))</f>
        <v>0</v>
      </c>
      <c r="M73" s="110"/>
      <c r="N73" s="109">
        <f>IF(N72=0,0,IF(N72&gt;0,N72+O72,N72-O72))</f>
        <v>0</v>
      </c>
      <c r="O73" s="110"/>
      <c r="P73" s="109">
        <f>IF(P72=0,0,IF(P72&gt;0,P72+Q72,P72-Q72))</f>
        <v>0</v>
      </c>
      <c r="Q73" s="110"/>
      <c r="R73" s="109">
        <f>IF(R72=0,0,IF(R72&gt;0,R72+S72,R72-S72))</f>
        <v>0</v>
      </c>
      <c r="S73" s="110"/>
      <c r="T73" s="109">
        <f>IF(T72=0,0,IF(T72&gt;0,T72+U72,T72-U72))</f>
        <v>0</v>
      </c>
      <c r="U73" s="110"/>
      <c r="V73" s="109">
        <f>IF(V72=0,0,IF(V72&gt;0,V72+W72,V72-W72))</f>
        <v>0</v>
      </c>
      <c r="W73" s="110"/>
      <c r="X73" s="109">
        <f>IF(X72=0,0,IF(X72&gt;0,X72+Y72,X72-Y72))</f>
        <v>0</v>
      </c>
      <c r="Y73" s="110"/>
      <c r="Z73" s="109">
        <f>IF(Z72=0,0,IF(Z72&gt;0,Z72+AA72,Z72-AA72))</f>
        <v>0</v>
      </c>
      <c r="AA73" s="110"/>
      <c r="AB73" s="109">
        <f>IF(AB72=0,0,IF(AB72&gt;0,AB72+AC72,AB72-AC72))</f>
        <v>0</v>
      </c>
      <c r="AC73" s="110"/>
      <c r="AD73" s="109">
        <f>IF(AD72=0,0,IF(AD72&gt;0,AD72+AE72,AD72-AE72))</f>
        <v>0</v>
      </c>
      <c r="AE73" s="110"/>
      <c r="AF73" s="109">
        <f>IF(AF72=0,0,IF(AF72&gt;0,AF72+AG72,AF72-AG72))</f>
        <v>0</v>
      </c>
      <c r="AG73" s="110"/>
      <c r="AH73" s="109">
        <f>IF(AH72=0,0,IF(AH72&gt;0,AH72+AI72,AH72-AI72))</f>
        <v>0</v>
      </c>
      <c r="AI73" s="110"/>
      <c r="AJ73" s="109">
        <f>IF(AJ72=0,0,IF(AJ72&gt;0,AJ72+AK72,AJ72-AK72))</f>
        <v>0</v>
      </c>
      <c r="AK73" s="110"/>
      <c r="AL73" s="109">
        <f>IF(AL72=0,0,IF(AL72&gt;0,AL72+AM72,AL72-AM72))</f>
        <v>0</v>
      </c>
      <c r="AM73" s="110"/>
      <c r="AN73" s="109">
        <f>IF(AN72=0,0,IF(AN72&gt;0,AN72+AO72,AN72-AO72))</f>
        <v>0</v>
      </c>
      <c r="AO73" s="110"/>
      <c r="AP73" s="109">
        <f>IF(AP72=0,0,IF(AP72&gt;0,AP72+AQ72,AP72-AQ72))</f>
        <v>0</v>
      </c>
      <c r="AQ73" s="110"/>
      <c r="AR73" s="109">
        <f>IF(AR72=0,0,IF(AR72&gt;0,AR72+AS72,AR72-AS72))</f>
        <v>0</v>
      </c>
      <c r="AS73" s="110"/>
      <c r="AT73" s="109">
        <f>IF(AT72=0,0,IF(AT72&gt;0,AT72+AU72,AT72-AU72))</f>
        <v>0</v>
      </c>
      <c r="AU73" s="110"/>
      <c r="AV73" s="109">
        <f>IF(AV72=0,0,IF(AV72&gt;0,AV72+AW72,AV72-AW72))</f>
        <v>0</v>
      </c>
      <c r="AW73" s="110"/>
      <c r="AX73" s="109">
        <f>IF(AX72=0,0,IF(AX72&gt;0,AX72+AY72,AX72-AY72))</f>
        <v>0</v>
      </c>
      <c r="AY73" s="110"/>
      <c r="AZ73" s="109">
        <f>IF(AZ72=0,0,IF(AZ72&gt;0,AZ72+BA72,AZ72-BA72))</f>
        <v>0</v>
      </c>
      <c r="BA73" s="110"/>
      <c r="BB73" s="109">
        <f>IF(BB72=0,0,IF(BB72&gt;0,BB72+BC72,BB72-BC72))</f>
        <v>0</v>
      </c>
      <c r="BC73" s="110"/>
      <c r="BD73" s="109">
        <f>IF(BD72=0,0,IF(BD72&gt;0,BD72+BE72,BD72-BE72))</f>
        <v>0</v>
      </c>
      <c r="BE73" s="110"/>
      <c r="BF73" s="109">
        <f>IF(BF72=0,0,IF(BF72&gt;0,BF72+BG72,BF72-BG72))</f>
        <v>0</v>
      </c>
      <c r="BG73" s="110"/>
      <c r="BH73" s="109">
        <f>IF(BH72=0,0,IF(BH72&gt;0,BH72+BI72,BH72-BI72))</f>
        <v>0</v>
      </c>
      <c r="BI73" s="110"/>
      <c r="BJ73" s="109">
        <f>IF(BJ72=0,0,IF(BJ72&gt;0,BJ72+BK72,BJ72-BK72))</f>
        <v>0</v>
      </c>
      <c r="BK73" s="110"/>
    </row>
    <row r="74" spans="1:63" ht="12.75">
      <c r="A74" s="114"/>
      <c r="B74" s="122" t="s">
        <v>30</v>
      </c>
      <c r="C74" s="41" t="s">
        <v>230</v>
      </c>
      <c r="D74" s="31"/>
      <c r="E74" s="32"/>
      <c r="F74" s="31"/>
      <c r="G74" s="32"/>
      <c r="H74" s="31"/>
      <c r="I74" s="32"/>
      <c r="J74" s="31"/>
      <c r="K74" s="32"/>
      <c r="L74" s="31"/>
      <c r="M74" s="32"/>
      <c r="N74" s="31"/>
      <c r="O74" s="32"/>
      <c r="P74" s="31"/>
      <c r="Q74" s="32"/>
      <c r="R74" s="31"/>
      <c r="S74" s="32"/>
      <c r="T74" s="31"/>
      <c r="U74" s="32"/>
      <c r="V74" s="31"/>
      <c r="W74" s="32"/>
      <c r="X74" s="31"/>
      <c r="Y74" s="32"/>
      <c r="Z74" s="31"/>
      <c r="AA74" s="32"/>
      <c r="AB74" s="31"/>
      <c r="AC74" s="32"/>
      <c r="AD74" s="31"/>
      <c r="AE74" s="32"/>
      <c r="AF74" s="31"/>
      <c r="AG74" s="32"/>
      <c r="AH74" s="31"/>
      <c r="AI74" s="32"/>
      <c r="AJ74" s="31"/>
      <c r="AK74" s="32"/>
      <c r="AL74" s="31"/>
      <c r="AM74" s="32"/>
      <c r="AN74" s="31"/>
      <c r="AO74" s="32"/>
      <c r="AP74" s="31"/>
      <c r="AQ74" s="32"/>
      <c r="AR74" s="31"/>
      <c r="AS74" s="32"/>
      <c r="AT74" s="31"/>
      <c r="AU74" s="32"/>
      <c r="AV74" s="31"/>
      <c r="AW74" s="32"/>
      <c r="AX74" s="31"/>
      <c r="AY74" s="32"/>
      <c r="AZ74" s="31"/>
      <c r="BA74" s="32"/>
      <c r="BB74" s="31"/>
      <c r="BC74" s="32"/>
      <c r="BD74" s="31"/>
      <c r="BE74" s="32"/>
      <c r="BF74" s="31"/>
      <c r="BG74" s="32"/>
      <c r="BH74" s="31"/>
      <c r="BI74" s="32"/>
      <c r="BJ74" s="31"/>
      <c r="BK74" s="32"/>
    </row>
    <row r="75" spans="1:63" ht="12.75">
      <c r="A75" s="114"/>
      <c r="B75" s="123"/>
      <c r="C75" s="42" t="s">
        <v>11</v>
      </c>
      <c r="D75" s="23"/>
      <c r="E75" s="24"/>
      <c r="F75" s="23"/>
      <c r="G75" s="24"/>
      <c r="H75" s="23"/>
      <c r="I75" s="24"/>
      <c r="J75" s="23"/>
      <c r="K75" s="24"/>
      <c r="L75" s="23"/>
      <c r="M75" s="24"/>
      <c r="N75" s="23"/>
      <c r="O75" s="24"/>
      <c r="P75" s="23"/>
      <c r="Q75" s="24"/>
      <c r="R75" s="23"/>
      <c r="S75" s="24"/>
      <c r="T75" s="23"/>
      <c r="U75" s="24"/>
      <c r="V75" s="23"/>
      <c r="W75" s="24"/>
      <c r="X75" s="23"/>
      <c r="Y75" s="24"/>
      <c r="Z75" s="23"/>
      <c r="AA75" s="24"/>
      <c r="AB75" s="23"/>
      <c r="AC75" s="24"/>
      <c r="AD75" s="23"/>
      <c r="AE75" s="24"/>
      <c r="AF75" s="23"/>
      <c r="AG75" s="24"/>
      <c r="AH75" s="23"/>
      <c r="AI75" s="24"/>
      <c r="AJ75" s="23"/>
      <c r="AK75" s="24"/>
      <c r="AL75" s="23"/>
      <c r="AM75" s="24"/>
      <c r="AN75" s="23"/>
      <c r="AO75" s="24"/>
      <c r="AP75" s="23"/>
      <c r="AQ75" s="24"/>
      <c r="AR75" s="23"/>
      <c r="AS75" s="24"/>
      <c r="AT75" s="23"/>
      <c r="AU75" s="24"/>
      <c r="AV75" s="23"/>
      <c r="AW75" s="24"/>
      <c r="AX75" s="23"/>
      <c r="AY75" s="24"/>
      <c r="AZ75" s="23"/>
      <c r="BA75" s="24"/>
      <c r="BB75" s="23"/>
      <c r="BC75" s="24"/>
      <c r="BD75" s="23"/>
      <c r="BE75" s="24"/>
      <c r="BF75" s="23"/>
      <c r="BG75" s="24"/>
      <c r="BH75" s="23"/>
      <c r="BI75" s="24"/>
      <c r="BJ75" s="23"/>
      <c r="BK75" s="24"/>
    </row>
    <row r="76" spans="1:63" ht="12.75">
      <c r="A76" s="114"/>
      <c r="B76" s="123"/>
      <c r="C76" s="42" t="s">
        <v>12</v>
      </c>
      <c r="D76" s="23"/>
      <c r="E76" s="24"/>
      <c r="F76" s="23"/>
      <c r="G76" s="24"/>
      <c r="H76" s="23"/>
      <c r="I76" s="24"/>
      <c r="J76" s="23"/>
      <c r="K76" s="24"/>
      <c r="L76" s="23"/>
      <c r="M76" s="24"/>
      <c r="N76" s="23"/>
      <c r="O76" s="24"/>
      <c r="P76" s="23"/>
      <c r="Q76" s="24"/>
      <c r="R76" s="23"/>
      <c r="S76" s="24"/>
      <c r="T76" s="23"/>
      <c r="U76" s="24"/>
      <c r="V76" s="23"/>
      <c r="W76" s="24"/>
      <c r="X76" s="23"/>
      <c r="Y76" s="24"/>
      <c r="Z76" s="23"/>
      <c r="AA76" s="24"/>
      <c r="AB76" s="23"/>
      <c r="AC76" s="24"/>
      <c r="AD76" s="23"/>
      <c r="AE76" s="24"/>
      <c r="AF76" s="23"/>
      <c r="AG76" s="24"/>
      <c r="AH76" s="23"/>
      <c r="AI76" s="24"/>
      <c r="AJ76" s="23"/>
      <c r="AK76" s="24"/>
      <c r="AL76" s="23"/>
      <c r="AM76" s="24"/>
      <c r="AN76" s="23"/>
      <c r="AO76" s="24"/>
      <c r="AP76" s="23"/>
      <c r="AQ76" s="24"/>
      <c r="AR76" s="23"/>
      <c r="AS76" s="24"/>
      <c r="AT76" s="23"/>
      <c r="AU76" s="24"/>
      <c r="AV76" s="23"/>
      <c r="AW76" s="24"/>
      <c r="AX76" s="23"/>
      <c r="AY76" s="24"/>
      <c r="AZ76" s="23"/>
      <c r="BA76" s="24"/>
      <c r="BB76" s="23"/>
      <c r="BC76" s="24"/>
      <c r="BD76" s="23"/>
      <c r="BE76" s="24"/>
      <c r="BF76" s="23"/>
      <c r="BG76" s="24"/>
      <c r="BH76" s="23"/>
      <c r="BI76" s="24"/>
      <c r="BJ76" s="23"/>
      <c r="BK76" s="24"/>
    </row>
    <row r="77" spans="1:63" ht="12.75">
      <c r="A77" s="114"/>
      <c r="B77" s="123"/>
      <c r="C77" s="42" t="s">
        <v>228</v>
      </c>
      <c r="D77" s="23"/>
      <c r="E77" s="24"/>
      <c r="F77" s="23"/>
      <c r="G77" s="24"/>
      <c r="H77" s="23"/>
      <c r="I77" s="24"/>
      <c r="J77" s="23"/>
      <c r="K77" s="24"/>
      <c r="L77" s="23"/>
      <c r="M77" s="24"/>
      <c r="N77" s="23"/>
      <c r="O77" s="24"/>
      <c r="P77" s="23"/>
      <c r="Q77" s="24"/>
      <c r="R77" s="23"/>
      <c r="S77" s="24"/>
      <c r="T77" s="23"/>
      <c r="U77" s="24"/>
      <c r="V77" s="23"/>
      <c r="W77" s="24"/>
      <c r="X77" s="23"/>
      <c r="Y77" s="24"/>
      <c r="Z77" s="23"/>
      <c r="AA77" s="24"/>
      <c r="AB77" s="23"/>
      <c r="AC77" s="24"/>
      <c r="AD77" s="23"/>
      <c r="AE77" s="24"/>
      <c r="AF77" s="23"/>
      <c r="AG77" s="24"/>
      <c r="AH77" s="23"/>
      <c r="AI77" s="24"/>
      <c r="AJ77" s="23"/>
      <c r="AK77" s="24"/>
      <c r="AL77" s="23"/>
      <c r="AM77" s="24"/>
      <c r="AN77" s="23"/>
      <c r="AO77" s="24"/>
      <c r="AP77" s="23"/>
      <c r="AQ77" s="24"/>
      <c r="AR77" s="23"/>
      <c r="AS77" s="24"/>
      <c r="AT77" s="23"/>
      <c r="AU77" s="24"/>
      <c r="AV77" s="23"/>
      <c r="AW77" s="24"/>
      <c r="AX77" s="23"/>
      <c r="AY77" s="24"/>
      <c r="AZ77" s="23"/>
      <c r="BA77" s="24"/>
      <c r="BB77" s="23"/>
      <c r="BC77" s="24"/>
      <c r="BD77" s="23"/>
      <c r="BE77" s="24"/>
      <c r="BF77" s="23"/>
      <c r="BG77" s="24"/>
      <c r="BH77" s="23"/>
      <c r="BI77" s="24"/>
      <c r="BJ77" s="23"/>
      <c r="BK77" s="24"/>
    </row>
    <row r="78" spans="1:63" ht="12.75">
      <c r="A78" s="114"/>
      <c r="B78" s="123"/>
      <c r="C78" s="42" t="s">
        <v>13</v>
      </c>
      <c r="D78" s="23"/>
      <c r="E78" s="24"/>
      <c r="F78" s="23"/>
      <c r="G78" s="24"/>
      <c r="H78" s="23"/>
      <c r="I78" s="24"/>
      <c r="J78" s="23"/>
      <c r="K78" s="24"/>
      <c r="L78" s="23"/>
      <c r="M78" s="24"/>
      <c r="N78" s="23"/>
      <c r="O78" s="24"/>
      <c r="P78" s="23"/>
      <c r="Q78" s="24"/>
      <c r="R78" s="23"/>
      <c r="S78" s="24"/>
      <c r="T78" s="23"/>
      <c r="U78" s="24"/>
      <c r="V78" s="23"/>
      <c r="W78" s="24"/>
      <c r="X78" s="23"/>
      <c r="Y78" s="24"/>
      <c r="Z78" s="23"/>
      <c r="AA78" s="24"/>
      <c r="AB78" s="23"/>
      <c r="AC78" s="24"/>
      <c r="AD78" s="23"/>
      <c r="AE78" s="24"/>
      <c r="AF78" s="23"/>
      <c r="AG78" s="24"/>
      <c r="AH78" s="23"/>
      <c r="AI78" s="24"/>
      <c r="AJ78" s="23"/>
      <c r="AK78" s="24"/>
      <c r="AL78" s="23"/>
      <c r="AM78" s="24"/>
      <c r="AN78" s="23"/>
      <c r="AO78" s="24"/>
      <c r="AP78" s="23"/>
      <c r="AQ78" s="24"/>
      <c r="AR78" s="23"/>
      <c r="AS78" s="24"/>
      <c r="AT78" s="23"/>
      <c r="AU78" s="24"/>
      <c r="AV78" s="23"/>
      <c r="AW78" s="24"/>
      <c r="AX78" s="23"/>
      <c r="AY78" s="24"/>
      <c r="AZ78" s="23"/>
      <c r="BA78" s="24"/>
      <c r="BB78" s="23"/>
      <c r="BC78" s="24"/>
      <c r="BD78" s="23"/>
      <c r="BE78" s="24"/>
      <c r="BF78" s="23"/>
      <c r="BG78" s="24"/>
      <c r="BH78" s="23"/>
      <c r="BI78" s="24"/>
      <c r="BJ78" s="23"/>
      <c r="BK78" s="24"/>
    </row>
    <row r="79" spans="1:63" ht="12.75">
      <c r="A79" s="114"/>
      <c r="B79" s="123"/>
      <c r="C79" s="42" t="s">
        <v>273</v>
      </c>
      <c r="D79" s="23"/>
      <c r="E79" s="24"/>
      <c r="F79" s="23"/>
      <c r="G79" s="24"/>
      <c r="H79" s="23"/>
      <c r="I79" s="24"/>
      <c r="J79" s="23"/>
      <c r="K79" s="24"/>
      <c r="L79" s="23"/>
      <c r="M79" s="24"/>
      <c r="N79" s="23"/>
      <c r="O79" s="24"/>
      <c r="P79" s="23"/>
      <c r="Q79" s="24"/>
      <c r="R79" s="23"/>
      <c r="S79" s="24"/>
      <c r="T79" s="23"/>
      <c r="U79" s="24"/>
      <c r="V79" s="23"/>
      <c r="W79" s="24"/>
      <c r="X79" s="23"/>
      <c r="Y79" s="24"/>
      <c r="Z79" s="23"/>
      <c r="AA79" s="24"/>
      <c r="AB79" s="23"/>
      <c r="AC79" s="24"/>
      <c r="AD79" s="23"/>
      <c r="AE79" s="24"/>
      <c r="AF79" s="23"/>
      <c r="AG79" s="24"/>
      <c r="AH79" s="23"/>
      <c r="AI79" s="24"/>
      <c r="AJ79" s="23"/>
      <c r="AK79" s="24"/>
      <c r="AL79" s="23"/>
      <c r="AM79" s="24"/>
      <c r="AN79" s="23"/>
      <c r="AO79" s="24"/>
      <c r="AP79" s="23"/>
      <c r="AQ79" s="24"/>
      <c r="AR79" s="23"/>
      <c r="AS79" s="24"/>
      <c r="AT79" s="23"/>
      <c r="AU79" s="24"/>
      <c r="AV79" s="23"/>
      <c r="AW79" s="24"/>
      <c r="AX79" s="23"/>
      <c r="AY79" s="24"/>
      <c r="AZ79" s="23"/>
      <c r="BA79" s="24"/>
      <c r="BB79" s="23"/>
      <c r="BC79" s="24"/>
      <c r="BD79" s="23"/>
      <c r="BE79" s="24"/>
      <c r="BF79" s="23"/>
      <c r="BG79" s="24"/>
      <c r="BH79" s="23"/>
      <c r="BI79" s="24"/>
      <c r="BJ79" s="23"/>
      <c r="BK79" s="24"/>
    </row>
    <row r="80" spans="1:63" ht="12.75">
      <c r="A80" s="114"/>
      <c r="B80" s="123"/>
      <c r="C80" s="42"/>
      <c r="D80" s="23"/>
      <c r="E80" s="24"/>
      <c r="F80" s="23"/>
      <c r="G80" s="24"/>
      <c r="H80" s="23"/>
      <c r="I80" s="24"/>
      <c r="J80" s="23"/>
      <c r="K80" s="24"/>
      <c r="L80" s="23"/>
      <c r="M80" s="24"/>
      <c r="N80" s="23"/>
      <c r="O80" s="24"/>
      <c r="P80" s="23"/>
      <c r="Q80" s="24"/>
      <c r="R80" s="23"/>
      <c r="S80" s="24"/>
      <c r="T80" s="23"/>
      <c r="U80" s="24"/>
      <c r="V80" s="23"/>
      <c r="W80" s="24"/>
      <c r="X80" s="23"/>
      <c r="Y80" s="24"/>
      <c r="Z80" s="23"/>
      <c r="AA80" s="24"/>
      <c r="AB80" s="23"/>
      <c r="AC80" s="24"/>
      <c r="AD80" s="23"/>
      <c r="AE80" s="24"/>
      <c r="AF80" s="23"/>
      <c r="AG80" s="24"/>
      <c r="AH80" s="23"/>
      <c r="AI80" s="24"/>
      <c r="AJ80" s="23"/>
      <c r="AK80" s="24"/>
      <c r="AL80" s="23"/>
      <c r="AM80" s="24"/>
      <c r="AN80" s="23"/>
      <c r="AO80" s="24"/>
      <c r="AP80" s="23"/>
      <c r="AQ80" s="24"/>
      <c r="AR80" s="23"/>
      <c r="AS80" s="24"/>
      <c r="AT80" s="23"/>
      <c r="AU80" s="24"/>
      <c r="AV80" s="23"/>
      <c r="AW80" s="24"/>
      <c r="AX80" s="23"/>
      <c r="AY80" s="24"/>
      <c r="AZ80" s="23"/>
      <c r="BA80" s="24"/>
      <c r="BB80" s="23"/>
      <c r="BC80" s="24"/>
      <c r="BD80" s="23"/>
      <c r="BE80" s="24"/>
      <c r="BF80" s="23"/>
      <c r="BG80" s="24"/>
      <c r="BH80" s="23"/>
      <c r="BI80" s="24"/>
      <c r="BJ80" s="23"/>
      <c r="BK80" s="24"/>
    </row>
    <row r="81" spans="1:63" ht="12.75">
      <c r="A81" s="114"/>
      <c r="B81" s="123"/>
      <c r="C81" s="42"/>
      <c r="D81" s="23"/>
      <c r="E81" s="24"/>
      <c r="F81" s="23"/>
      <c r="G81" s="24"/>
      <c r="H81" s="23"/>
      <c r="I81" s="24"/>
      <c r="J81" s="23"/>
      <c r="K81" s="24"/>
      <c r="L81" s="23"/>
      <c r="M81" s="24"/>
      <c r="N81" s="23"/>
      <c r="O81" s="24"/>
      <c r="P81" s="23"/>
      <c r="Q81" s="24"/>
      <c r="R81" s="23"/>
      <c r="S81" s="24"/>
      <c r="T81" s="23"/>
      <c r="U81" s="24"/>
      <c r="V81" s="23"/>
      <c r="W81" s="24"/>
      <c r="X81" s="23"/>
      <c r="Y81" s="24"/>
      <c r="Z81" s="23"/>
      <c r="AA81" s="24"/>
      <c r="AB81" s="23"/>
      <c r="AC81" s="24"/>
      <c r="AD81" s="23"/>
      <c r="AE81" s="24"/>
      <c r="AF81" s="23"/>
      <c r="AG81" s="24"/>
      <c r="AH81" s="23"/>
      <c r="AI81" s="24"/>
      <c r="AJ81" s="23"/>
      <c r="AK81" s="24"/>
      <c r="AL81" s="23"/>
      <c r="AM81" s="24"/>
      <c r="AN81" s="23"/>
      <c r="AO81" s="24"/>
      <c r="AP81" s="23"/>
      <c r="AQ81" s="24"/>
      <c r="AR81" s="23"/>
      <c r="AS81" s="24"/>
      <c r="AT81" s="23"/>
      <c r="AU81" s="24"/>
      <c r="AV81" s="23"/>
      <c r="AW81" s="24"/>
      <c r="AX81" s="23"/>
      <c r="AY81" s="24"/>
      <c r="AZ81" s="23"/>
      <c r="BA81" s="24"/>
      <c r="BB81" s="23"/>
      <c r="BC81" s="24"/>
      <c r="BD81" s="23"/>
      <c r="BE81" s="24"/>
      <c r="BF81" s="23"/>
      <c r="BG81" s="24"/>
      <c r="BH81" s="23"/>
      <c r="BI81" s="24"/>
      <c r="BJ81" s="23"/>
      <c r="BK81" s="24"/>
    </row>
    <row r="82" spans="1:63" ht="12.75" hidden="1">
      <c r="A82" s="114"/>
      <c r="B82" s="123"/>
      <c r="C82" s="44" t="s">
        <v>59</v>
      </c>
      <c r="D82" s="25">
        <f>IF(ISERROR(IF(LARGE(D74:D81,1)&gt;0,LARGE(D74:D81,1),0)),0,IF(LARGE(D74:D81,1)&gt;0,LARGE(D74:D81,1),0))</f>
        <v>0</v>
      </c>
      <c r="E82" s="26">
        <f>IF(ISERROR(IF(SMALL(D74:D81,1)&lt;0,SMALL(D74:D81,1),0)),0,IF(SMALL(D74:D81,1)&lt;0,SMALL(D74:D81,1),0))</f>
        <v>0</v>
      </c>
      <c r="F82" s="25">
        <f>IF(ISERROR(IF(LARGE(F74:F81,1)&gt;0,LARGE(F74:F81,1),0)),0,IF(LARGE(F74:F81,1)&gt;0,LARGE(F74:F81,1),0))</f>
        <v>0</v>
      </c>
      <c r="G82" s="26">
        <f>IF(ISERROR(IF(SMALL(F74:F81,1)&lt;0,SMALL(F74:F81,1),0)),0,IF(SMALL(F74:F81,1)&lt;0,SMALL(F74:F81,1),0))</f>
        <v>0</v>
      </c>
      <c r="H82" s="25">
        <f>IF(ISERROR(IF(LARGE(H74:H81,1)&gt;0,LARGE(H74:H81,1),0)),0,IF(LARGE(H74:H81,1)&gt;0,LARGE(H74:H81,1),0))</f>
        <v>0</v>
      </c>
      <c r="I82" s="26">
        <f>IF(ISERROR(IF(SMALL(H74:H81,1)&lt;0,SMALL(H74:H81,1),0)),0,IF(SMALL(H74:H81,1)&lt;0,SMALL(H74:H81,1),0))</f>
        <v>0</v>
      </c>
      <c r="J82" s="25">
        <f>IF(ISERROR(IF(LARGE(J74:J81,1)&gt;0,LARGE(J74:J81,1),0)),0,IF(LARGE(J74:J81,1)&gt;0,LARGE(J74:J81,1),0))</f>
        <v>0</v>
      </c>
      <c r="K82" s="26">
        <f>IF(ISERROR(IF(SMALL(J74:J81,1)&lt;0,SMALL(J74:J81,1),0)),0,IF(SMALL(J74:J81,1)&lt;0,SMALL(J74:J81,1),0))</f>
        <v>0</v>
      </c>
      <c r="L82" s="25">
        <f>IF(ISERROR(IF(LARGE(L74:L81,1)&gt;0,LARGE(L74:L81,1),0)),0,IF(LARGE(L74:L81,1)&gt;0,LARGE(L74:L81,1),0))</f>
        <v>0</v>
      </c>
      <c r="M82" s="26">
        <f>IF(ISERROR(IF(SMALL(L74:L81,1)&lt;0,SMALL(L74:L81,1),0)),0,IF(SMALL(L74:L81,1)&lt;0,SMALL(L74:L81,1),0))</f>
        <v>0</v>
      </c>
      <c r="N82" s="25">
        <f>IF(ISERROR(IF(LARGE(N74:N81,1)&gt;0,LARGE(N74:N81,1),0)),0,IF(LARGE(N74:N81,1)&gt;0,LARGE(N74:N81,1),0))</f>
        <v>0</v>
      </c>
      <c r="O82" s="26">
        <f>IF(ISERROR(IF(SMALL(N74:N81,1)&lt;0,SMALL(N74:N81,1),0)),0,IF(SMALL(N74:N81,1)&lt;0,SMALL(N74:N81,1),0))</f>
        <v>0</v>
      </c>
      <c r="P82" s="25">
        <f>IF(ISERROR(IF(LARGE(P74:P81,1)&gt;0,LARGE(P74:P81,1),0)),0,IF(LARGE(P74:P81,1)&gt;0,LARGE(P74:P81,1),0))</f>
        <v>0</v>
      </c>
      <c r="Q82" s="26">
        <f>IF(ISERROR(IF(SMALL(P74:P81,1)&lt;0,SMALL(P74:P81,1),0)),0,IF(SMALL(P74:P81,1)&lt;0,SMALL(P74:P81,1),0))</f>
        <v>0</v>
      </c>
      <c r="R82" s="25">
        <f>IF(ISERROR(IF(LARGE(R74:R81,1)&gt;0,LARGE(R74:R81,1),0)),0,IF(LARGE(R74:R81,1)&gt;0,LARGE(R74:R81,1),0))</f>
        <v>0</v>
      </c>
      <c r="S82" s="26">
        <f>IF(ISERROR(IF(SMALL(R74:R81,1)&lt;0,SMALL(R74:R81,1),0)),0,IF(SMALL(R74:R81,1)&lt;0,SMALL(R74:R81,1),0))</f>
        <v>0</v>
      </c>
      <c r="T82" s="25">
        <f>IF(ISERROR(IF(LARGE(T74:T81,1)&gt;0,LARGE(T74:T81,1),0)),0,IF(LARGE(T74:T81,1)&gt;0,LARGE(T74:T81,1),0))</f>
        <v>0</v>
      </c>
      <c r="U82" s="26">
        <f>IF(ISERROR(IF(SMALL(T74:T81,1)&lt;0,SMALL(T74:T81,1),0)),0,IF(SMALL(T74:T81,1)&lt;0,SMALL(T74:T81,1),0))</f>
        <v>0</v>
      </c>
      <c r="V82" s="25">
        <f>IF(ISERROR(IF(LARGE(V74:V81,1)&gt;0,LARGE(V74:V81,1),0)),0,IF(LARGE(V74:V81,1)&gt;0,LARGE(V74:V81,1),0))</f>
        <v>0</v>
      </c>
      <c r="W82" s="26">
        <f>IF(ISERROR(IF(SMALL(V74:V81,1)&lt;0,SMALL(V74:V81,1),0)),0,IF(SMALL(V74:V81,1)&lt;0,SMALL(V74:V81,1),0))</f>
        <v>0</v>
      </c>
      <c r="X82" s="25">
        <f>IF(ISERROR(IF(LARGE(X74:X81,1)&gt;0,LARGE(X74:X81,1),0)),0,IF(LARGE(X74:X81,1)&gt;0,LARGE(X74:X81,1),0))</f>
        <v>0</v>
      </c>
      <c r="Y82" s="26">
        <f>IF(ISERROR(IF(SMALL(X74:X81,1)&lt;0,SMALL(X74:X81,1),0)),0,IF(SMALL(X74:X81,1)&lt;0,SMALL(X74:X81,1),0))</f>
        <v>0</v>
      </c>
      <c r="Z82" s="25">
        <f>IF(ISERROR(IF(LARGE(Z74:Z81,1)&gt;0,LARGE(Z74:Z81,1),0)),0,IF(LARGE(Z74:Z81,1)&gt;0,LARGE(Z74:Z81,1),0))</f>
        <v>0</v>
      </c>
      <c r="AA82" s="26">
        <f>IF(ISERROR(IF(SMALL(Z74:Z81,1)&lt;0,SMALL(Z74:Z81,1),0)),0,IF(SMALL(Z74:Z81,1)&lt;0,SMALL(Z74:Z81,1),0))</f>
        <v>0</v>
      </c>
      <c r="AB82" s="25">
        <f>IF(ISERROR(IF(LARGE(AB74:AB81,1)&gt;0,LARGE(AB74:AB81,1),0)),0,IF(LARGE(AB74:AB81,1)&gt;0,LARGE(AB74:AB81,1),0))</f>
        <v>0</v>
      </c>
      <c r="AC82" s="26">
        <f>IF(ISERROR(IF(SMALL(AB74:AB81,1)&lt;0,SMALL(AB74:AB81,1),0)),0,IF(SMALL(AB74:AB81,1)&lt;0,SMALL(AB74:AB81,1),0))</f>
        <v>0</v>
      </c>
      <c r="AD82" s="25">
        <f>IF(ISERROR(IF(LARGE(AD74:AD81,1)&gt;0,LARGE(AD74:AD81,1),0)),0,IF(LARGE(AD74:AD81,1)&gt;0,LARGE(AD74:AD81,1),0))</f>
        <v>0</v>
      </c>
      <c r="AE82" s="26">
        <f>IF(ISERROR(IF(SMALL(AD74:AD81,1)&lt;0,SMALL(AD74:AD81,1),0)),0,IF(SMALL(AD74:AD81,1)&lt;0,SMALL(AD74:AD81,1),0))</f>
        <v>0</v>
      </c>
      <c r="AF82" s="25">
        <f>IF(ISERROR(IF(LARGE(AF74:AF81,1)&gt;0,LARGE(AF74:AF81,1),0)),0,IF(LARGE(AF74:AF81,1)&gt;0,LARGE(AF74:AF81,1),0))</f>
        <v>0</v>
      </c>
      <c r="AG82" s="26">
        <f>IF(ISERROR(IF(SMALL(AF74:AF81,1)&lt;0,SMALL(AF74:AF81,1),0)),0,IF(SMALL(AF74:AF81,1)&lt;0,SMALL(AF74:AF81,1),0))</f>
        <v>0</v>
      </c>
      <c r="AH82" s="25">
        <f>IF(ISERROR(IF(LARGE(AH74:AH81,1)&gt;0,LARGE(AH74:AH81,1),0)),0,IF(LARGE(AH74:AH81,1)&gt;0,LARGE(AH74:AH81,1),0))</f>
        <v>0</v>
      </c>
      <c r="AI82" s="26">
        <f>IF(ISERROR(IF(SMALL(AH74:AH81,1)&lt;0,SMALL(AH74:AH81,1),0)),0,IF(SMALL(AH74:AH81,1)&lt;0,SMALL(AH74:AH81,1),0))</f>
        <v>0</v>
      </c>
      <c r="AJ82" s="25">
        <f>IF(ISERROR(IF(LARGE(AJ74:AJ81,1)&gt;0,LARGE(AJ74:AJ81,1),0)),0,IF(LARGE(AJ74:AJ81,1)&gt;0,LARGE(AJ74:AJ81,1),0))</f>
        <v>0</v>
      </c>
      <c r="AK82" s="26">
        <f>IF(ISERROR(IF(SMALL(AJ74:AJ81,1)&lt;0,SMALL(AJ74:AJ81,1),0)),0,IF(SMALL(AJ74:AJ81,1)&lt;0,SMALL(AJ74:AJ81,1),0))</f>
        <v>0</v>
      </c>
      <c r="AL82" s="25">
        <f>IF(ISERROR(IF(LARGE(AL74:AL81,1)&gt;0,LARGE(AL74:AL81,1),0)),0,IF(LARGE(AL74:AL81,1)&gt;0,LARGE(AL74:AL81,1),0))</f>
        <v>0</v>
      </c>
      <c r="AM82" s="26">
        <f>IF(ISERROR(IF(SMALL(AL74:AL81,1)&lt;0,SMALL(AL74:AL81,1),0)),0,IF(SMALL(AL74:AL81,1)&lt;0,SMALL(AL74:AL81,1),0))</f>
        <v>0</v>
      </c>
      <c r="AN82" s="25">
        <f>IF(ISERROR(IF(LARGE(AN74:AN81,1)&gt;0,LARGE(AN74:AN81,1),0)),0,IF(LARGE(AN74:AN81,1)&gt;0,LARGE(AN74:AN81,1),0))</f>
        <v>0</v>
      </c>
      <c r="AO82" s="26">
        <f>IF(ISERROR(IF(SMALL(AN74:AN81,1)&lt;0,SMALL(AN74:AN81,1),0)),0,IF(SMALL(AN74:AN81,1)&lt;0,SMALL(AN74:AN81,1),0))</f>
        <v>0</v>
      </c>
      <c r="AP82" s="25">
        <f>IF(ISERROR(IF(LARGE(AP74:AP81,1)&gt;0,LARGE(AP74:AP81,1),0)),0,IF(LARGE(AP74:AP81,1)&gt;0,LARGE(AP74:AP81,1),0))</f>
        <v>0</v>
      </c>
      <c r="AQ82" s="26">
        <f>IF(ISERROR(IF(SMALL(AP74:AP81,1)&lt;0,SMALL(AP74:AP81,1),0)),0,IF(SMALL(AP74:AP81,1)&lt;0,SMALL(AP74:AP81,1),0))</f>
        <v>0</v>
      </c>
      <c r="AR82" s="25">
        <f>IF(ISERROR(IF(LARGE(AR74:AR81,1)&gt;0,LARGE(AR74:AR81,1),0)),0,IF(LARGE(AR74:AR81,1)&gt;0,LARGE(AR74:AR81,1),0))</f>
        <v>0</v>
      </c>
      <c r="AS82" s="26">
        <f>IF(ISERROR(IF(SMALL(AR74:AR81,1)&lt;0,SMALL(AR74:AR81,1),0)),0,IF(SMALL(AR74:AR81,1)&lt;0,SMALL(AR74:AR81,1),0))</f>
        <v>0</v>
      </c>
      <c r="AT82" s="25">
        <f>IF(ISERROR(IF(LARGE(AT74:AT81,1)&gt;0,LARGE(AT74:AT81,1),0)),0,IF(LARGE(AT74:AT81,1)&gt;0,LARGE(AT74:AT81,1),0))</f>
        <v>0</v>
      </c>
      <c r="AU82" s="26">
        <f>IF(ISERROR(IF(SMALL(AT74:AT81,1)&lt;0,SMALL(AT74:AT81,1),0)),0,IF(SMALL(AT74:AT81,1)&lt;0,SMALL(AT74:AT81,1),0))</f>
        <v>0</v>
      </c>
      <c r="AV82" s="25">
        <f>IF(ISERROR(IF(LARGE(AV74:AV81,1)&gt;0,LARGE(AV74:AV81,1),0)),0,IF(LARGE(AV74:AV81,1)&gt;0,LARGE(AV74:AV81,1),0))</f>
        <v>0</v>
      </c>
      <c r="AW82" s="26">
        <f>IF(ISERROR(IF(SMALL(AV74:AV81,1)&lt;0,SMALL(AV74:AV81,1),0)),0,IF(SMALL(AV74:AV81,1)&lt;0,SMALL(AV74:AV81,1),0))</f>
        <v>0</v>
      </c>
      <c r="AX82" s="25">
        <f>IF(ISERROR(IF(LARGE(AX74:AX81,1)&gt;0,LARGE(AX74:AX81,1),0)),0,IF(LARGE(AX74:AX81,1)&gt;0,LARGE(AX74:AX81,1),0))</f>
        <v>0</v>
      </c>
      <c r="AY82" s="26">
        <f>IF(ISERROR(IF(SMALL(AX74:AX81,1)&lt;0,SMALL(AX74:AX81,1),0)),0,IF(SMALL(AX74:AX81,1)&lt;0,SMALL(AX74:AX81,1),0))</f>
        <v>0</v>
      </c>
      <c r="AZ82" s="25">
        <f>IF(ISERROR(IF(LARGE(AZ74:AZ81,1)&gt;0,LARGE(AZ74:AZ81,1),0)),0,IF(LARGE(AZ74:AZ81,1)&gt;0,LARGE(AZ74:AZ81,1),0))</f>
        <v>0</v>
      </c>
      <c r="BA82" s="26">
        <f>IF(ISERROR(IF(SMALL(AZ74:AZ81,1)&lt;0,SMALL(AZ74:AZ81,1),0)),0,IF(SMALL(AZ74:AZ81,1)&lt;0,SMALL(AZ74:AZ81,1),0))</f>
        <v>0</v>
      </c>
      <c r="BB82" s="25">
        <f>IF(ISERROR(IF(LARGE(BB74:BB81,1)&gt;0,LARGE(BB74:BB81,1),0)),0,IF(LARGE(BB74:BB81,1)&gt;0,LARGE(BB74:BB81,1),0))</f>
        <v>0</v>
      </c>
      <c r="BC82" s="26">
        <f>IF(ISERROR(IF(SMALL(BB74:BB81,1)&lt;0,SMALL(BB74:BB81,1),0)),0,IF(SMALL(BB74:BB81,1)&lt;0,SMALL(BB74:BB81,1),0))</f>
        <v>0</v>
      </c>
      <c r="BD82" s="25">
        <f>IF(ISERROR(IF(LARGE(BD74:BD81,1)&gt;0,LARGE(BD74:BD81,1),0)),0,IF(LARGE(BD74:BD81,1)&gt;0,LARGE(BD74:BD81,1),0))</f>
        <v>0</v>
      </c>
      <c r="BE82" s="26">
        <f>IF(ISERROR(IF(SMALL(BD74:BD81,1)&lt;0,SMALL(BD74:BD81,1),0)),0,IF(SMALL(BD74:BD81,1)&lt;0,SMALL(BD74:BD81,1),0))</f>
        <v>0</v>
      </c>
      <c r="BF82" s="25">
        <f>IF(ISERROR(IF(LARGE(BF74:BF81,1)&gt;0,LARGE(BF74:BF81,1),0)),0,IF(LARGE(BF74:BF81,1)&gt;0,LARGE(BF74:BF81,1),0))</f>
        <v>0</v>
      </c>
      <c r="BG82" s="26">
        <f>IF(ISERROR(IF(SMALL(BF74:BF81,1)&lt;0,SMALL(BF74:BF81,1),0)),0,IF(SMALL(BF74:BF81,1)&lt;0,SMALL(BF74:BF81,1),0))</f>
        <v>0</v>
      </c>
      <c r="BH82" s="25">
        <f>IF(ISERROR(IF(LARGE(BH74:BH81,1)&gt;0,LARGE(BH74:BH81,1),0)),0,IF(LARGE(BH74:BH81,1)&gt;0,LARGE(BH74:BH81,1),0))</f>
        <v>0</v>
      </c>
      <c r="BI82" s="26">
        <f>IF(ISERROR(IF(SMALL(BH74:BH81,1)&lt;0,SMALL(BH74:BH81,1),0)),0,IF(SMALL(BH74:BH81,1)&lt;0,SMALL(BH74:BH81,1),0))</f>
        <v>0</v>
      </c>
      <c r="BJ82" s="25">
        <f>IF(ISERROR(IF(LARGE(BJ74:BJ81,1)&gt;0,LARGE(BJ74:BJ81,1),0)),0,IF(LARGE(BJ74:BJ81,1)&gt;0,LARGE(BJ74:BJ81,1),0))</f>
        <v>0</v>
      </c>
      <c r="BK82" s="26">
        <f>IF(ISERROR(IF(SMALL(BJ74:BJ81,1)&lt;0,SMALL(BJ74:BJ81,1),0)),0,IF(SMALL(BJ74:BJ81,1)&lt;0,SMALL(BJ74:BJ81,1),0))</f>
        <v>0</v>
      </c>
    </row>
    <row r="83" spans="1:63" ht="12.75" hidden="1">
      <c r="A83" s="114"/>
      <c r="B83" s="123"/>
      <c r="C83" s="44" t="s">
        <v>60</v>
      </c>
      <c r="D83" s="25">
        <f>IF(ISERROR(IF(LARGE(D74:D81,2)&gt;0,LARGE(D74:D81,2),0)),0,IF(LARGE(D74:D81,2)&gt;0,LARGE(D74:D81,2),0))</f>
        <v>0</v>
      </c>
      <c r="E83" s="26">
        <f>IF(ISERROR(IF(SMALL(D74:D81,2)&lt;0,SMALL(D74:D81,2),0)),0,IF(SMALL(D74:D81,2)&lt;0,SMALL(D74:D81,2),0))</f>
        <v>0</v>
      </c>
      <c r="F83" s="25">
        <f>IF(ISERROR(IF(LARGE(F74:F81,2)&gt;0,LARGE(F74:F81,2),0)),0,IF(LARGE(F74:F81,2)&gt;0,LARGE(F74:F81,2),0))</f>
        <v>0</v>
      </c>
      <c r="G83" s="26">
        <f>IF(ISERROR(IF(SMALL(F74:F81,2)&lt;0,SMALL(F74:F81,2),0)),0,IF(SMALL(F74:F81,2)&lt;0,SMALL(F74:F81,2),0))</f>
        <v>0</v>
      </c>
      <c r="H83" s="25">
        <f>IF(ISERROR(IF(LARGE(H74:H81,2)&gt;0,LARGE(H74:H81,2),0)),0,IF(LARGE(H74:H81,2)&gt;0,LARGE(H74:H81,2),0))</f>
        <v>0</v>
      </c>
      <c r="I83" s="26">
        <f>IF(ISERROR(IF(SMALL(H74:H81,2)&lt;0,SMALL(H74:H81,2),0)),0,IF(SMALL(H74:H81,2)&lt;0,SMALL(H74:H81,2),0))</f>
        <v>0</v>
      </c>
      <c r="J83" s="25">
        <f>IF(ISERROR(IF(LARGE(J74:J81,2)&gt;0,LARGE(J74:J81,2),0)),0,IF(LARGE(J74:J81,2)&gt;0,LARGE(J74:J81,2),0))</f>
        <v>0</v>
      </c>
      <c r="K83" s="26">
        <f>IF(ISERROR(IF(SMALL(J74:J81,2)&lt;0,SMALL(J74:J81,2),0)),0,IF(SMALL(J74:J81,2)&lt;0,SMALL(J74:J81,2),0))</f>
        <v>0</v>
      </c>
      <c r="L83" s="25">
        <f>IF(ISERROR(IF(LARGE(L74:L81,2)&gt;0,LARGE(L74:L81,2),0)),0,IF(LARGE(L74:L81,2)&gt;0,LARGE(L74:L81,2),0))</f>
        <v>0</v>
      </c>
      <c r="M83" s="26">
        <f>IF(ISERROR(IF(SMALL(L74:L81,2)&lt;0,SMALL(L74:L81,2),0)),0,IF(SMALL(L74:L81,2)&lt;0,SMALL(L74:L81,2),0))</f>
        <v>0</v>
      </c>
      <c r="N83" s="25">
        <f>IF(ISERROR(IF(LARGE(N74:N81,2)&gt;0,LARGE(N74:N81,2),0)),0,IF(LARGE(N74:N81,2)&gt;0,LARGE(N74:N81,2),0))</f>
        <v>0</v>
      </c>
      <c r="O83" s="26">
        <f>IF(ISERROR(IF(SMALL(N74:N81,2)&lt;0,SMALL(N74:N81,2),0)),0,IF(SMALL(N74:N81,2)&lt;0,SMALL(N74:N81,2),0))</f>
        <v>0</v>
      </c>
      <c r="P83" s="25">
        <f>IF(ISERROR(IF(LARGE(P74:P81,2)&gt;0,LARGE(P74:P81,2),0)),0,IF(LARGE(P74:P81,2)&gt;0,LARGE(P74:P81,2),0))</f>
        <v>0</v>
      </c>
      <c r="Q83" s="26">
        <f>IF(ISERROR(IF(SMALL(P74:P81,2)&lt;0,SMALL(P74:P81,2),0)),0,IF(SMALL(P74:P81,2)&lt;0,SMALL(P74:P81,2),0))</f>
        <v>0</v>
      </c>
      <c r="R83" s="25">
        <f>IF(ISERROR(IF(LARGE(R74:R81,2)&gt;0,LARGE(R74:R81,2),0)),0,IF(LARGE(R74:R81,2)&gt;0,LARGE(R74:R81,2),0))</f>
        <v>0</v>
      </c>
      <c r="S83" s="26">
        <f>IF(ISERROR(IF(SMALL(R74:R81,2)&lt;0,SMALL(R74:R81,2),0)),0,IF(SMALL(R74:R81,2)&lt;0,SMALL(R74:R81,2),0))</f>
        <v>0</v>
      </c>
      <c r="T83" s="25">
        <f>IF(ISERROR(IF(LARGE(T74:T81,2)&gt;0,LARGE(T74:T81,2),0)),0,IF(LARGE(T74:T81,2)&gt;0,LARGE(T74:T81,2),0))</f>
        <v>0</v>
      </c>
      <c r="U83" s="26">
        <f>IF(ISERROR(IF(SMALL(T74:T81,2)&lt;0,SMALL(T74:T81,2),0)),0,IF(SMALL(T74:T81,2)&lt;0,SMALL(T74:T81,2),0))</f>
        <v>0</v>
      </c>
      <c r="V83" s="25">
        <f>IF(ISERROR(IF(LARGE(V74:V81,2)&gt;0,LARGE(V74:V81,2),0)),0,IF(LARGE(V74:V81,2)&gt;0,LARGE(V74:V81,2),0))</f>
        <v>0</v>
      </c>
      <c r="W83" s="26">
        <f>IF(ISERROR(IF(SMALL(V74:V81,2)&lt;0,SMALL(V74:V81,2),0)),0,IF(SMALL(V74:V81,2)&lt;0,SMALL(V74:V81,2),0))</f>
        <v>0</v>
      </c>
      <c r="X83" s="25">
        <f>IF(ISERROR(IF(LARGE(X74:X81,2)&gt;0,LARGE(X74:X81,2),0)),0,IF(LARGE(X74:X81,2)&gt;0,LARGE(X74:X81,2),0))</f>
        <v>0</v>
      </c>
      <c r="Y83" s="26">
        <f>IF(ISERROR(IF(SMALL(X74:X81,2)&lt;0,SMALL(X74:X81,2),0)),0,IF(SMALL(X74:X81,2)&lt;0,SMALL(X74:X81,2),0))</f>
        <v>0</v>
      </c>
      <c r="Z83" s="25">
        <f>IF(ISERROR(IF(LARGE(Z74:Z81,2)&gt;0,LARGE(Z74:Z81,2),0)),0,IF(LARGE(Z74:Z81,2)&gt;0,LARGE(Z74:Z81,2),0))</f>
        <v>0</v>
      </c>
      <c r="AA83" s="26">
        <f>IF(ISERROR(IF(SMALL(Z74:Z81,2)&lt;0,SMALL(Z74:Z81,2),0)),0,IF(SMALL(Z74:Z81,2)&lt;0,SMALL(Z74:Z81,2),0))</f>
        <v>0</v>
      </c>
      <c r="AB83" s="25">
        <f>IF(ISERROR(IF(LARGE(AB74:AB81,2)&gt;0,LARGE(AB74:AB81,2),0)),0,IF(LARGE(AB74:AB81,2)&gt;0,LARGE(AB74:AB81,2),0))</f>
        <v>0</v>
      </c>
      <c r="AC83" s="26">
        <f>IF(ISERROR(IF(SMALL(AB74:AB81,2)&lt;0,SMALL(AB74:AB81,2),0)),0,IF(SMALL(AB74:AB81,2)&lt;0,SMALL(AB74:AB81,2),0))</f>
        <v>0</v>
      </c>
      <c r="AD83" s="25">
        <f>IF(ISERROR(IF(LARGE(AD74:AD81,2)&gt;0,LARGE(AD74:AD81,2),0)),0,IF(LARGE(AD74:AD81,2)&gt;0,LARGE(AD74:AD81,2),0))</f>
        <v>0</v>
      </c>
      <c r="AE83" s="26">
        <f>IF(ISERROR(IF(SMALL(AD74:AD81,2)&lt;0,SMALL(AD74:AD81,2),0)),0,IF(SMALL(AD74:AD81,2)&lt;0,SMALL(AD74:AD81,2),0))</f>
        <v>0</v>
      </c>
      <c r="AF83" s="25">
        <f>IF(ISERROR(IF(LARGE(AF74:AF81,2)&gt;0,LARGE(AF74:AF81,2),0)),0,IF(LARGE(AF74:AF81,2)&gt;0,LARGE(AF74:AF81,2),0))</f>
        <v>0</v>
      </c>
      <c r="AG83" s="26">
        <f>IF(ISERROR(IF(SMALL(AF74:AF81,2)&lt;0,SMALL(AF74:AF81,2),0)),0,IF(SMALL(AF74:AF81,2)&lt;0,SMALL(AF74:AF81,2),0))</f>
        <v>0</v>
      </c>
      <c r="AH83" s="25">
        <f>IF(ISERROR(IF(LARGE(AH74:AH81,2)&gt;0,LARGE(AH74:AH81,2),0)),0,IF(LARGE(AH74:AH81,2)&gt;0,LARGE(AH74:AH81,2),0))</f>
        <v>0</v>
      </c>
      <c r="AI83" s="26">
        <f>IF(ISERROR(IF(SMALL(AH74:AH81,2)&lt;0,SMALL(AH74:AH81,2),0)),0,IF(SMALL(AH74:AH81,2)&lt;0,SMALL(AH74:AH81,2),0))</f>
        <v>0</v>
      </c>
      <c r="AJ83" s="25">
        <f>IF(ISERROR(IF(LARGE(AJ74:AJ81,2)&gt;0,LARGE(AJ74:AJ81,2),0)),0,IF(LARGE(AJ74:AJ81,2)&gt;0,LARGE(AJ74:AJ81,2),0))</f>
        <v>0</v>
      </c>
      <c r="AK83" s="26">
        <f>IF(ISERROR(IF(SMALL(AJ74:AJ81,2)&lt;0,SMALL(AJ74:AJ81,2),0)),0,IF(SMALL(AJ74:AJ81,2)&lt;0,SMALL(AJ74:AJ81,2),0))</f>
        <v>0</v>
      </c>
      <c r="AL83" s="25">
        <f>IF(ISERROR(IF(LARGE(AL74:AL81,2)&gt;0,LARGE(AL74:AL81,2),0)),0,IF(LARGE(AL74:AL81,2)&gt;0,LARGE(AL74:AL81,2),0))</f>
        <v>0</v>
      </c>
      <c r="AM83" s="26">
        <f>IF(ISERROR(IF(SMALL(AL74:AL81,2)&lt;0,SMALL(AL74:AL81,2),0)),0,IF(SMALL(AL74:AL81,2)&lt;0,SMALL(AL74:AL81,2),0))</f>
        <v>0</v>
      </c>
      <c r="AN83" s="25">
        <f>IF(ISERROR(IF(LARGE(AN74:AN81,2)&gt;0,LARGE(AN74:AN81,2),0)),0,IF(LARGE(AN74:AN81,2)&gt;0,LARGE(AN74:AN81,2),0))</f>
        <v>0</v>
      </c>
      <c r="AO83" s="26">
        <f>IF(ISERROR(IF(SMALL(AN74:AN81,2)&lt;0,SMALL(AN74:AN81,2),0)),0,IF(SMALL(AN74:AN81,2)&lt;0,SMALL(AN74:AN81,2),0))</f>
        <v>0</v>
      </c>
      <c r="AP83" s="25">
        <f>IF(ISERROR(IF(LARGE(AP74:AP81,2)&gt;0,LARGE(AP74:AP81,2),0)),0,IF(LARGE(AP74:AP81,2)&gt;0,LARGE(AP74:AP81,2),0))</f>
        <v>0</v>
      </c>
      <c r="AQ83" s="26">
        <f>IF(ISERROR(IF(SMALL(AP74:AP81,2)&lt;0,SMALL(AP74:AP81,2),0)),0,IF(SMALL(AP74:AP81,2)&lt;0,SMALL(AP74:AP81,2),0))</f>
        <v>0</v>
      </c>
      <c r="AR83" s="25">
        <f>IF(ISERROR(IF(LARGE(AR74:AR81,2)&gt;0,LARGE(AR74:AR81,2),0)),0,IF(LARGE(AR74:AR81,2)&gt;0,LARGE(AR74:AR81,2),0))</f>
        <v>0</v>
      </c>
      <c r="AS83" s="26">
        <f>IF(ISERROR(IF(SMALL(AR74:AR81,2)&lt;0,SMALL(AR74:AR81,2),0)),0,IF(SMALL(AR74:AR81,2)&lt;0,SMALL(AR74:AR81,2),0))</f>
        <v>0</v>
      </c>
      <c r="AT83" s="25">
        <f>IF(ISERROR(IF(LARGE(AT74:AT81,2)&gt;0,LARGE(AT74:AT81,2),0)),0,IF(LARGE(AT74:AT81,2)&gt;0,LARGE(AT74:AT81,2),0))</f>
        <v>0</v>
      </c>
      <c r="AU83" s="26">
        <f>IF(ISERROR(IF(SMALL(AT74:AT81,2)&lt;0,SMALL(AT74:AT81,2),0)),0,IF(SMALL(AT74:AT81,2)&lt;0,SMALL(AT74:AT81,2),0))</f>
        <v>0</v>
      </c>
      <c r="AV83" s="25">
        <f>IF(ISERROR(IF(LARGE(AV74:AV81,2)&gt;0,LARGE(AV74:AV81,2),0)),0,IF(LARGE(AV74:AV81,2)&gt;0,LARGE(AV74:AV81,2),0))</f>
        <v>0</v>
      </c>
      <c r="AW83" s="26">
        <f>IF(ISERROR(IF(SMALL(AV74:AV81,2)&lt;0,SMALL(AV74:AV81,2),0)),0,IF(SMALL(AV74:AV81,2)&lt;0,SMALL(AV74:AV81,2),0))</f>
        <v>0</v>
      </c>
      <c r="AX83" s="25">
        <f>IF(ISERROR(IF(LARGE(AX74:AX81,2)&gt;0,LARGE(AX74:AX81,2),0)),0,IF(LARGE(AX74:AX81,2)&gt;0,LARGE(AX74:AX81,2),0))</f>
        <v>0</v>
      </c>
      <c r="AY83" s="26">
        <f>IF(ISERROR(IF(SMALL(AX74:AX81,2)&lt;0,SMALL(AX74:AX81,2),0)),0,IF(SMALL(AX74:AX81,2)&lt;0,SMALL(AX74:AX81,2),0))</f>
        <v>0</v>
      </c>
      <c r="AZ83" s="25">
        <f>IF(ISERROR(IF(LARGE(AZ74:AZ81,2)&gt;0,LARGE(AZ74:AZ81,2),0)),0,IF(LARGE(AZ74:AZ81,2)&gt;0,LARGE(AZ74:AZ81,2),0))</f>
        <v>0</v>
      </c>
      <c r="BA83" s="26">
        <f>IF(ISERROR(IF(SMALL(AZ74:AZ81,2)&lt;0,SMALL(AZ74:AZ81,2),0)),0,IF(SMALL(AZ74:AZ81,2)&lt;0,SMALL(AZ74:AZ81,2),0))</f>
        <v>0</v>
      </c>
      <c r="BB83" s="25">
        <f>IF(ISERROR(IF(LARGE(BB74:BB81,2)&gt;0,LARGE(BB74:BB81,2),0)),0,IF(LARGE(BB74:BB81,2)&gt;0,LARGE(BB74:BB81,2),0))</f>
        <v>0</v>
      </c>
      <c r="BC83" s="26">
        <f>IF(ISERROR(IF(SMALL(BB74:BB81,2)&lt;0,SMALL(BB74:BB81,2),0)),0,IF(SMALL(BB74:BB81,2)&lt;0,SMALL(BB74:BB81,2),0))</f>
        <v>0</v>
      </c>
      <c r="BD83" s="25">
        <f>IF(ISERROR(IF(LARGE(BD74:BD81,2)&gt;0,LARGE(BD74:BD81,2),0)),0,IF(LARGE(BD74:BD81,2)&gt;0,LARGE(BD74:BD81,2),0))</f>
        <v>0</v>
      </c>
      <c r="BE83" s="26">
        <f>IF(ISERROR(IF(SMALL(BD74:BD81,2)&lt;0,SMALL(BD74:BD81,2),0)),0,IF(SMALL(BD74:BD81,2)&lt;0,SMALL(BD74:BD81,2),0))</f>
        <v>0</v>
      </c>
      <c r="BF83" s="25">
        <f>IF(ISERROR(IF(LARGE(BF74:BF81,2)&gt;0,LARGE(BF74:BF81,2),0)),0,IF(LARGE(BF74:BF81,2)&gt;0,LARGE(BF74:BF81,2),0))</f>
        <v>0</v>
      </c>
      <c r="BG83" s="26">
        <f>IF(ISERROR(IF(SMALL(BF74:BF81,2)&lt;0,SMALL(BF74:BF81,2),0)),0,IF(SMALL(BF74:BF81,2)&lt;0,SMALL(BF74:BF81,2),0))</f>
        <v>0</v>
      </c>
      <c r="BH83" s="25">
        <f>IF(ISERROR(IF(LARGE(BH74:BH81,2)&gt;0,LARGE(BH74:BH81,2),0)),0,IF(LARGE(BH74:BH81,2)&gt;0,LARGE(BH74:BH81,2),0))</f>
        <v>0</v>
      </c>
      <c r="BI83" s="26">
        <f>IF(ISERROR(IF(SMALL(BH74:BH81,2)&lt;0,SMALL(BH74:BH81,2),0)),0,IF(SMALL(BH74:BH81,2)&lt;0,SMALL(BH74:BH81,2),0))</f>
        <v>0</v>
      </c>
      <c r="BJ83" s="25">
        <f>IF(ISERROR(IF(LARGE(BJ74:BJ81,2)&gt;0,LARGE(BJ74:BJ81,2),0)),0,IF(LARGE(BJ74:BJ81,2)&gt;0,LARGE(BJ74:BJ81,2),0))</f>
        <v>0</v>
      </c>
      <c r="BK83" s="26">
        <f>IF(ISERROR(IF(SMALL(BJ74:BJ81,2)&lt;0,SMALL(BJ74:BJ81,2),0)),0,IF(SMALL(BJ74:BJ81,2)&lt;0,SMALL(BJ74:BJ81,2),0))</f>
        <v>0</v>
      </c>
    </row>
    <row r="84" spans="1:63" ht="12.75" hidden="1">
      <c r="A84" s="114"/>
      <c r="B84" s="123"/>
      <c r="C84" s="45" t="s">
        <v>4</v>
      </c>
      <c r="D84" s="25">
        <f>+(D82+D83)/2+(E82+E83)/2</f>
        <v>0</v>
      </c>
      <c r="E84" s="26">
        <f>IF(ISERROR(AVERAGE(E74:E81)),0,AVERAGE(E74:E81))</f>
        <v>0</v>
      </c>
      <c r="F84" s="25">
        <f>+(F82+F83)/2+(G82+G83)/2</f>
        <v>0</v>
      </c>
      <c r="G84" s="26">
        <f>IF(ISERROR(AVERAGE(G74:G81)),0,AVERAGE(G74:G81))</f>
        <v>0</v>
      </c>
      <c r="H84" s="25">
        <f>+(H82+H83)/2+(I82+I83)/2</f>
        <v>0</v>
      </c>
      <c r="I84" s="26">
        <f>IF(ISERROR(AVERAGE(I74:I81)),0,AVERAGE(I74:I81))</f>
        <v>0</v>
      </c>
      <c r="J84" s="25">
        <f>+(J82+J83)/2+(K82+K83)/2</f>
        <v>0</v>
      </c>
      <c r="K84" s="26">
        <f>IF(ISERROR(AVERAGE(K74:K81)),0,AVERAGE(K74:K81))</f>
        <v>0</v>
      </c>
      <c r="L84" s="25">
        <f>+(L82+L83)/2+(M82+M83)/2</f>
        <v>0</v>
      </c>
      <c r="M84" s="26">
        <f>IF(ISERROR(AVERAGE(M74:M81)),0,AVERAGE(M74:M81))</f>
        <v>0</v>
      </c>
      <c r="N84" s="25">
        <f>+(N82+N83)/2+(O82+O83)/2</f>
        <v>0</v>
      </c>
      <c r="O84" s="26">
        <f>IF(ISERROR(AVERAGE(O74:O81)),0,AVERAGE(O74:O81))</f>
        <v>0</v>
      </c>
      <c r="P84" s="25">
        <f>+(P82+P83)/2+(Q82+Q83)/2</f>
        <v>0</v>
      </c>
      <c r="Q84" s="26">
        <f>IF(ISERROR(AVERAGE(Q74:Q81)),0,AVERAGE(Q74:Q81))</f>
        <v>0</v>
      </c>
      <c r="R84" s="25">
        <f>+(R82+R83)/2+(S82+S83)/2</f>
        <v>0</v>
      </c>
      <c r="S84" s="26">
        <f>IF(ISERROR(AVERAGE(S74:S81)),0,AVERAGE(S74:S81))</f>
        <v>0</v>
      </c>
      <c r="T84" s="25">
        <f>+(T82+T83)/2+(U82+U83)/2</f>
        <v>0</v>
      </c>
      <c r="U84" s="26">
        <f>IF(ISERROR(AVERAGE(U74:U81)),0,AVERAGE(U74:U81))</f>
        <v>0</v>
      </c>
      <c r="V84" s="25">
        <f>+(V82+V83)/2+(W82+W83)/2</f>
        <v>0</v>
      </c>
      <c r="W84" s="26">
        <f>IF(ISERROR(AVERAGE(W74:W81)),0,AVERAGE(W74:W81))</f>
        <v>0</v>
      </c>
      <c r="X84" s="25">
        <f>+(X82+X83)/2+(Y82+Y83)/2</f>
        <v>0</v>
      </c>
      <c r="Y84" s="26">
        <f>IF(ISERROR(AVERAGE(Y74:Y81)),0,AVERAGE(Y74:Y81))</f>
        <v>0</v>
      </c>
      <c r="Z84" s="25">
        <f>+(Z82+Z83)/2+(AA82+AA83)/2</f>
        <v>0</v>
      </c>
      <c r="AA84" s="26">
        <f>IF(ISERROR(AVERAGE(AA74:AA81)),0,AVERAGE(AA74:AA81))</f>
        <v>0</v>
      </c>
      <c r="AB84" s="25">
        <f>+(AB82+AB83)/2+(AC82+AC83)/2</f>
        <v>0</v>
      </c>
      <c r="AC84" s="26">
        <f>IF(ISERROR(AVERAGE(AC74:AC81)),0,AVERAGE(AC74:AC81))</f>
        <v>0</v>
      </c>
      <c r="AD84" s="25">
        <f>+(AD82+AD83)/2+(AE82+AE83)/2</f>
        <v>0</v>
      </c>
      <c r="AE84" s="26">
        <f>IF(ISERROR(AVERAGE(AE74:AE81)),0,AVERAGE(AE74:AE81))</f>
        <v>0</v>
      </c>
      <c r="AF84" s="25">
        <f>+(AF82+AF83)/2+(AG82+AG83)/2</f>
        <v>0</v>
      </c>
      <c r="AG84" s="26">
        <f>IF(ISERROR(AVERAGE(AG74:AG81)),0,AVERAGE(AG74:AG81))</f>
        <v>0</v>
      </c>
      <c r="AH84" s="25">
        <f>+(AH82+AH83)/2+(AI82+AI83)/2</f>
        <v>0</v>
      </c>
      <c r="AI84" s="26">
        <f>IF(ISERROR(AVERAGE(AI74:AI81)),0,AVERAGE(AI74:AI81))</f>
        <v>0</v>
      </c>
      <c r="AJ84" s="25">
        <f>+(AJ82+AJ83)/2+(AK82+AK83)/2</f>
        <v>0</v>
      </c>
      <c r="AK84" s="26">
        <f>IF(ISERROR(AVERAGE(AK74:AK81)),0,AVERAGE(AK74:AK81))</f>
        <v>0</v>
      </c>
      <c r="AL84" s="25">
        <f>+(AL82+AL83)/2+(AM82+AM83)/2</f>
        <v>0</v>
      </c>
      <c r="AM84" s="26">
        <f>IF(ISERROR(AVERAGE(AM74:AM81)),0,AVERAGE(AM74:AM81))</f>
        <v>0</v>
      </c>
      <c r="AN84" s="25">
        <f>+(AN82+AN83)/2+(AO82+AO83)/2</f>
        <v>0</v>
      </c>
      <c r="AO84" s="26">
        <f>IF(ISERROR(AVERAGE(AO74:AO81)),0,AVERAGE(AO74:AO81))</f>
        <v>0</v>
      </c>
      <c r="AP84" s="25">
        <f>+(AP82+AP83)/2+(AQ82+AQ83)/2</f>
        <v>0</v>
      </c>
      <c r="AQ84" s="26">
        <f>IF(ISERROR(AVERAGE(AQ74:AQ81)),0,AVERAGE(AQ74:AQ81))</f>
        <v>0</v>
      </c>
      <c r="AR84" s="25">
        <f>+(AR82+AR83)/2+(AS82+AS83)/2</f>
        <v>0</v>
      </c>
      <c r="AS84" s="26">
        <f>IF(ISERROR(AVERAGE(AS74:AS81)),0,AVERAGE(AS74:AS81))</f>
        <v>0</v>
      </c>
      <c r="AT84" s="25">
        <f>+(AT82+AT83)/2+(AU82+AU83)/2</f>
        <v>0</v>
      </c>
      <c r="AU84" s="26">
        <f>IF(ISERROR(AVERAGE(AU74:AU81)),0,AVERAGE(AU74:AU81))</f>
        <v>0</v>
      </c>
      <c r="AV84" s="25">
        <f>+(AV82+AV83)/2+(AW82+AW83)/2</f>
        <v>0</v>
      </c>
      <c r="AW84" s="26">
        <f>IF(ISERROR(AVERAGE(AW74:AW81)),0,AVERAGE(AW74:AW81))</f>
        <v>0</v>
      </c>
      <c r="AX84" s="25">
        <f>+(AX82+AX83)/2+(AY82+AY83)/2</f>
        <v>0</v>
      </c>
      <c r="AY84" s="26">
        <f>IF(ISERROR(AVERAGE(AY74:AY81)),0,AVERAGE(AY74:AY81))</f>
        <v>0</v>
      </c>
      <c r="AZ84" s="25">
        <f>+(AZ82+AZ83)/2+(BA82+BA83)/2</f>
        <v>0</v>
      </c>
      <c r="BA84" s="26">
        <f>IF(ISERROR(AVERAGE(BA74:BA81)),0,AVERAGE(BA74:BA81))</f>
        <v>0</v>
      </c>
      <c r="BB84" s="25">
        <f>+(BB82+BB83)/2+(BC82+BC83)/2</f>
        <v>0</v>
      </c>
      <c r="BC84" s="26">
        <f>IF(ISERROR(AVERAGE(BC74:BC81)),0,AVERAGE(BC74:BC81))</f>
        <v>0</v>
      </c>
      <c r="BD84" s="25">
        <f>+(BD82+BD83)/2+(BE82+BE83)/2</f>
        <v>0</v>
      </c>
      <c r="BE84" s="26">
        <f>IF(ISERROR(AVERAGE(BE74:BE81)),0,AVERAGE(BE74:BE81))</f>
        <v>0</v>
      </c>
      <c r="BF84" s="25">
        <f>+(BF82+BF83)/2+(BG82+BG83)/2</f>
        <v>0</v>
      </c>
      <c r="BG84" s="26">
        <f>IF(ISERROR(AVERAGE(BG74:BG81)),0,AVERAGE(BG74:BG81))</f>
        <v>0</v>
      </c>
      <c r="BH84" s="25">
        <f>+(BH82+BH83)/2+(BI82+BI83)/2</f>
        <v>0</v>
      </c>
      <c r="BI84" s="26">
        <f>IF(ISERROR(AVERAGE(BI74:BI81)),0,AVERAGE(BI74:BI81))</f>
        <v>0</v>
      </c>
      <c r="BJ84" s="25">
        <f>+(BJ82+BJ83)/2+(BK82+BK83)/2</f>
        <v>0</v>
      </c>
      <c r="BK84" s="26">
        <f>IF(ISERROR(AVERAGE(BK74:BK81)),0,AVERAGE(BK74:BK81))</f>
        <v>0</v>
      </c>
    </row>
    <row r="85" spans="1:63" ht="15.75" thickBot="1">
      <c r="A85" s="114"/>
      <c r="B85" s="124"/>
      <c r="C85" s="40" t="str">
        <f>B74</f>
        <v>Abfall</v>
      </c>
      <c r="D85" s="109">
        <f>IF(D84=0,0,IF(D84&gt;0,D84+E84,D84-E84))</f>
        <v>0</v>
      </c>
      <c r="E85" s="110"/>
      <c r="F85" s="109">
        <f>IF(F84=0,0,IF(F84&gt;0,F84+G84,F84-G84))</f>
        <v>0</v>
      </c>
      <c r="G85" s="110"/>
      <c r="H85" s="109">
        <f>IF(H84=0,0,IF(H84&gt;0,H84+I84,H84-I84))</f>
        <v>0</v>
      </c>
      <c r="I85" s="110"/>
      <c r="J85" s="109">
        <f>IF(J84=0,0,IF(J84&gt;0,J84+K84,J84-K84))</f>
        <v>0</v>
      </c>
      <c r="K85" s="110"/>
      <c r="L85" s="109">
        <f>IF(L84=0,0,IF(L84&gt;0,L84+M84,L84-M84))</f>
        <v>0</v>
      </c>
      <c r="M85" s="110"/>
      <c r="N85" s="109">
        <f>IF(N84=0,0,IF(N84&gt;0,N84+O84,N84-O84))</f>
        <v>0</v>
      </c>
      <c r="O85" s="110"/>
      <c r="P85" s="109">
        <f>IF(P84=0,0,IF(P84&gt;0,P84+Q84,P84-Q84))</f>
        <v>0</v>
      </c>
      <c r="Q85" s="110"/>
      <c r="R85" s="109">
        <f>IF(R84=0,0,IF(R84&gt;0,R84+S84,R84-S84))</f>
        <v>0</v>
      </c>
      <c r="S85" s="110"/>
      <c r="T85" s="109">
        <f>IF(T84=0,0,IF(T84&gt;0,T84+U84,T84-U84))</f>
        <v>0</v>
      </c>
      <c r="U85" s="110"/>
      <c r="V85" s="109">
        <f>IF(V84=0,0,IF(V84&gt;0,V84+W84,V84-W84))</f>
        <v>0</v>
      </c>
      <c r="W85" s="110"/>
      <c r="X85" s="109">
        <f>IF(X84=0,0,IF(X84&gt;0,X84+Y84,X84-Y84))</f>
        <v>0</v>
      </c>
      <c r="Y85" s="110"/>
      <c r="Z85" s="109">
        <f>IF(Z84=0,0,IF(Z84&gt;0,Z84+AA84,Z84-AA84))</f>
        <v>0</v>
      </c>
      <c r="AA85" s="110"/>
      <c r="AB85" s="109">
        <f>IF(AB84=0,0,IF(AB84&gt;0,AB84+AC84,AB84-AC84))</f>
        <v>0</v>
      </c>
      <c r="AC85" s="110"/>
      <c r="AD85" s="109">
        <f>IF(AD84=0,0,IF(AD84&gt;0,AD84+AE84,AD84-AE84))</f>
        <v>0</v>
      </c>
      <c r="AE85" s="110"/>
      <c r="AF85" s="109">
        <f>IF(AF84=0,0,IF(AF84&gt;0,AF84+AG84,AF84-AG84))</f>
        <v>0</v>
      </c>
      <c r="AG85" s="110"/>
      <c r="AH85" s="109">
        <f>IF(AH84=0,0,IF(AH84&gt;0,AH84+AI84,AH84-AI84))</f>
        <v>0</v>
      </c>
      <c r="AI85" s="110"/>
      <c r="AJ85" s="109">
        <f>IF(AJ84=0,0,IF(AJ84&gt;0,AJ84+AK84,AJ84-AK84))</f>
        <v>0</v>
      </c>
      <c r="AK85" s="110"/>
      <c r="AL85" s="109">
        <f>IF(AL84=0,0,IF(AL84&gt;0,AL84+AM84,AL84-AM84))</f>
        <v>0</v>
      </c>
      <c r="AM85" s="110"/>
      <c r="AN85" s="109">
        <f>IF(AN84=0,0,IF(AN84&gt;0,AN84+AO84,AN84-AO84))</f>
        <v>0</v>
      </c>
      <c r="AO85" s="110"/>
      <c r="AP85" s="109">
        <f>IF(AP84=0,0,IF(AP84&gt;0,AP84+AQ84,AP84-AQ84))</f>
        <v>0</v>
      </c>
      <c r="AQ85" s="110"/>
      <c r="AR85" s="109">
        <f>IF(AR84=0,0,IF(AR84&gt;0,AR84+AS84,AR84-AS84))</f>
        <v>0</v>
      </c>
      <c r="AS85" s="110"/>
      <c r="AT85" s="109">
        <f>IF(AT84=0,0,IF(AT84&gt;0,AT84+AU84,AT84-AU84))</f>
        <v>0</v>
      </c>
      <c r="AU85" s="110"/>
      <c r="AV85" s="109">
        <f>IF(AV84=0,0,IF(AV84&gt;0,AV84+AW84,AV84-AW84))</f>
        <v>0</v>
      </c>
      <c r="AW85" s="110"/>
      <c r="AX85" s="109">
        <f>IF(AX84=0,0,IF(AX84&gt;0,AX84+AY84,AX84-AY84))</f>
        <v>0</v>
      </c>
      <c r="AY85" s="110"/>
      <c r="AZ85" s="109">
        <f>IF(AZ84=0,0,IF(AZ84&gt;0,AZ84+BA84,AZ84-BA84))</f>
        <v>0</v>
      </c>
      <c r="BA85" s="110"/>
      <c r="BB85" s="109">
        <f>IF(BB84=0,0,IF(BB84&gt;0,BB84+BC84,BB84-BC84))</f>
        <v>0</v>
      </c>
      <c r="BC85" s="110"/>
      <c r="BD85" s="109">
        <f>IF(BD84=0,0,IF(BD84&gt;0,BD84+BE84,BD84-BE84))</f>
        <v>0</v>
      </c>
      <c r="BE85" s="110"/>
      <c r="BF85" s="109">
        <f>IF(BF84=0,0,IF(BF84&gt;0,BF84+BG84,BF84-BG84))</f>
        <v>0</v>
      </c>
      <c r="BG85" s="110"/>
      <c r="BH85" s="109">
        <f>IF(BH84=0,0,IF(BH84&gt;0,BH84+BI84,BH84-BI84))</f>
        <v>0</v>
      </c>
      <c r="BI85" s="110"/>
      <c r="BJ85" s="109">
        <f>IF(BJ84=0,0,IF(BJ84&gt;0,BJ84+BK84,BJ84-BK84))</f>
        <v>0</v>
      </c>
      <c r="BK85" s="110"/>
    </row>
    <row r="86" spans="1:63" ht="12.75">
      <c r="A86" s="114"/>
      <c r="B86" s="122" t="s">
        <v>31</v>
      </c>
      <c r="C86" s="41" t="s">
        <v>14</v>
      </c>
      <c r="D86" s="31"/>
      <c r="E86" s="32"/>
      <c r="F86" s="31"/>
      <c r="G86" s="32"/>
      <c r="H86" s="31"/>
      <c r="I86" s="32"/>
      <c r="J86" s="31"/>
      <c r="K86" s="32"/>
      <c r="L86" s="31"/>
      <c r="M86" s="32"/>
      <c r="N86" s="31"/>
      <c r="O86" s="32"/>
      <c r="P86" s="31"/>
      <c r="Q86" s="32"/>
      <c r="R86" s="31"/>
      <c r="S86" s="32"/>
      <c r="T86" s="31"/>
      <c r="U86" s="32"/>
      <c r="V86" s="31"/>
      <c r="W86" s="32"/>
      <c r="X86" s="31"/>
      <c r="Y86" s="32"/>
      <c r="Z86" s="31"/>
      <c r="AA86" s="32"/>
      <c r="AB86" s="31"/>
      <c r="AC86" s="32"/>
      <c r="AD86" s="31"/>
      <c r="AE86" s="32"/>
      <c r="AF86" s="31"/>
      <c r="AG86" s="32"/>
      <c r="AH86" s="31"/>
      <c r="AI86" s="32"/>
      <c r="AJ86" s="31"/>
      <c r="AK86" s="32"/>
      <c r="AL86" s="31"/>
      <c r="AM86" s="32"/>
      <c r="AN86" s="31"/>
      <c r="AO86" s="32"/>
      <c r="AP86" s="31"/>
      <c r="AQ86" s="32"/>
      <c r="AR86" s="31"/>
      <c r="AS86" s="32"/>
      <c r="AT86" s="31"/>
      <c r="AU86" s="32"/>
      <c r="AV86" s="31"/>
      <c r="AW86" s="32"/>
      <c r="AX86" s="31"/>
      <c r="AY86" s="32"/>
      <c r="AZ86" s="31"/>
      <c r="BA86" s="32"/>
      <c r="BB86" s="31"/>
      <c r="BC86" s="32"/>
      <c r="BD86" s="31"/>
      <c r="BE86" s="32"/>
      <c r="BF86" s="31"/>
      <c r="BG86" s="32"/>
      <c r="BH86" s="31"/>
      <c r="BI86" s="32"/>
      <c r="BJ86" s="31"/>
      <c r="BK86" s="32"/>
    </row>
    <row r="87" spans="1:63" ht="12.75">
      <c r="A87" s="114"/>
      <c r="B87" s="123"/>
      <c r="C87" s="42" t="s">
        <v>15</v>
      </c>
      <c r="D87" s="23"/>
      <c r="E87" s="24"/>
      <c r="F87" s="23"/>
      <c r="G87" s="24"/>
      <c r="H87" s="23"/>
      <c r="I87" s="24"/>
      <c r="J87" s="23"/>
      <c r="K87" s="24"/>
      <c r="L87" s="23"/>
      <c r="M87" s="24"/>
      <c r="N87" s="23"/>
      <c r="O87" s="24"/>
      <c r="P87" s="23"/>
      <c r="Q87" s="24"/>
      <c r="R87" s="23"/>
      <c r="S87" s="24"/>
      <c r="T87" s="23"/>
      <c r="U87" s="24"/>
      <c r="V87" s="23"/>
      <c r="W87" s="24"/>
      <c r="X87" s="23"/>
      <c r="Y87" s="24"/>
      <c r="Z87" s="23"/>
      <c r="AA87" s="24"/>
      <c r="AB87" s="23"/>
      <c r="AC87" s="24"/>
      <c r="AD87" s="23"/>
      <c r="AE87" s="24"/>
      <c r="AF87" s="23"/>
      <c r="AG87" s="24"/>
      <c r="AH87" s="23"/>
      <c r="AI87" s="24"/>
      <c r="AJ87" s="23"/>
      <c r="AK87" s="24"/>
      <c r="AL87" s="23"/>
      <c r="AM87" s="24"/>
      <c r="AN87" s="23"/>
      <c r="AO87" s="24"/>
      <c r="AP87" s="23"/>
      <c r="AQ87" s="24"/>
      <c r="AR87" s="23"/>
      <c r="AS87" s="24"/>
      <c r="AT87" s="23"/>
      <c r="AU87" s="24"/>
      <c r="AV87" s="23"/>
      <c r="AW87" s="24"/>
      <c r="AX87" s="23"/>
      <c r="AY87" s="24"/>
      <c r="AZ87" s="23"/>
      <c r="BA87" s="24"/>
      <c r="BB87" s="23"/>
      <c r="BC87" s="24"/>
      <c r="BD87" s="23"/>
      <c r="BE87" s="24"/>
      <c r="BF87" s="23"/>
      <c r="BG87" s="24"/>
      <c r="BH87" s="23"/>
      <c r="BI87" s="24"/>
      <c r="BJ87" s="23"/>
      <c r="BK87" s="24"/>
    </row>
    <row r="88" spans="1:63" ht="12.75">
      <c r="A88" s="114"/>
      <c r="B88" s="123"/>
      <c r="C88" s="42" t="s">
        <v>16</v>
      </c>
      <c r="D88" s="23"/>
      <c r="E88" s="24"/>
      <c r="F88" s="23"/>
      <c r="G88" s="24"/>
      <c r="H88" s="23"/>
      <c r="I88" s="24"/>
      <c r="J88" s="23"/>
      <c r="K88" s="24"/>
      <c r="L88" s="23"/>
      <c r="M88" s="24"/>
      <c r="N88" s="23"/>
      <c r="O88" s="24"/>
      <c r="P88" s="23"/>
      <c r="Q88" s="24"/>
      <c r="R88" s="23"/>
      <c r="S88" s="24"/>
      <c r="T88" s="23"/>
      <c r="U88" s="24"/>
      <c r="V88" s="23"/>
      <c r="W88" s="24"/>
      <c r="X88" s="23"/>
      <c r="Y88" s="24"/>
      <c r="Z88" s="23"/>
      <c r="AA88" s="24"/>
      <c r="AB88" s="23"/>
      <c r="AC88" s="24"/>
      <c r="AD88" s="23"/>
      <c r="AE88" s="24"/>
      <c r="AF88" s="23"/>
      <c r="AG88" s="24"/>
      <c r="AH88" s="23"/>
      <c r="AI88" s="24"/>
      <c r="AJ88" s="23"/>
      <c r="AK88" s="24"/>
      <c r="AL88" s="23"/>
      <c r="AM88" s="24"/>
      <c r="AN88" s="23"/>
      <c r="AO88" s="24"/>
      <c r="AP88" s="23"/>
      <c r="AQ88" s="24"/>
      <c r="AR88" s="23"/>
      <c r="AS88" s="24"/>
      <c r="AT88" s="23"/>
      <c r="AU88" s="24"/>
      <c r="AV88" s="23"/>
      <c r="AW88" s="24"/>
      <c r="AX88" s="23"/>
      <c r="AY88" s="24"/>
      <c r="AZ88" s="23"/>
      <c r="BA88" s="24"/>
      <c r="BB88" s="23"/>
      <c r="BC88" s="24"/>
      <c r="BD88" s="23"/>
      <c r="BE88" s="24"/>
      <c r="BF88" s="23"/>
      <c r="BG88" s="24"/>
      <c r="BH88" s="23"/>
      <c r="BI88" s="24"/>
      <c r="BJ88" s="23"/>
      <c r="BK88" s="24"/>
    </row>
    <row r="89" spans="1:63" ht="12.75">
      <c r="A89" s="114"/>
      <c r="B89" s="123"/>
      <c r="C89" s="42" t="s">
        <v>17</v>
      </c>
      <c r="D89" s="23"/>
      <c r="E89" s="24"/>
      <c r="F89" s="23"/>
      <c r="G89" s="24"/>
      <c r="H89" s="23"/>
      <c r="I89" s="24"/>
      <c r="J89" s="23"/>
      <c r="K89" s="24"/>
      <c r="L89" s="23"/>
      <c r="M89" s="24"/>
      <c r="N89" s="23"/>
      <c r="O89" s="24"/>
      <c r="P89" s="23"/>
      <c r="Q89" s="24"/>
      <c r="R89" s="23"/>
      <c r="S89" s="24"/>
      <c r="T89" s="23"/>
      <c r="U89" s="24"/>
      <c r="V89" s="23"/>
      <c r="W89" s="24"/>
      <c r="X89" s="23"/>
      <c r="Y89" s="24"/>
      <c r="Z89" s="23"/>
      <c r="AA89" s="24"/>
      <c r="AB89" s="23"/>
      <c r="AC89" s="24"/>
      <c r="AD89" s="23"/>
      <c r="AE89" s="24"/>
      <c r="AF89" s="23"/>
      <c r="AG89" s="24"/>
      <c r="AH89" s="23"/>
      <c r="AI89" s="24"/>
      <c r="AJ89" s="23"/>
      <c r="AK89" s="24"/>
      <c r="AL89" s="23"/>
      <c r="AM89" s="24"/>
      <c r="AN89" s="23"/>
      <c r="AO89" s="24"/>
      <c r="AP89" s="23"/>
      <c r="AQ89" s="24"/>
      <c r="AR89" s="23"/>
      <c r="AS89" s="24"/>
      <c r="AT89" s="23"/>
      <c r="AU89" s="24"/>
      <c r="AV89" s="23"/>
      <c r="AW89" s="24"/>
      <c r="AX89" s="23"/>
      <c r="AY89" s="24"/>
      <c r="AZ89" s="23"/>
      <c r="BA89" s="24"/>
      <c r="BB89" s="23"/>
      <c r="BC89" s="24"/>
      <c r="BD89" s="23"/>
      <c r="BE89" s="24"/>
      <c r="BF89" s="23"/>
      <c r="BG89" s="24"/>
      <c r="BH89" s="23"/>
      <c r="BI89" s="24"/>
      <c r="BJ89" s="23"/>
      <c r="BK89" s="24"/>
    </row>
    <row r="90" spans="1:63" ht="12.75">
      <c r="A90" s="114"/>
      <c r="B90" s="123"/>
      <c r="C90" s="42" t="s">
        <v>18</v>
      </c>
      <c r="D90" s="23"/>
      <c r="E90" s="24"/>
      <c r="F90" s="23"/>
      <c r="G90" s="24"/>
      <c r="H90" s="23"/>
      <c r="I90" s="24"/>
      <c r="J90" s="23"/>
      <c r="K90" s="24"/>
      <c r="L90" s="23"/>
      <c r="M90" s="24"/>
      <c r="N90" s="23"/>
      <c r="O90" s="24"/>
      <c r="P90" s="23"/>
      <c r="Q90" s="24"/>
      <c r="R90" s="23"/>
      <c r="S90" s="24"/>
      <c r="T90" s="23"/>
      <c r="U90" s="24"/>
      <c r="V90" s="23"/>
      <c r="W90" s="24"/>
      <c r="X90" s="23"/>
      <c r="Y90" s="24"/>
      <c r="Z90" s="23"/>
      <c r="AA90" s="24"/>
      <c r="AB90" s="23"/>
      <c r="AC90" s="24"/>
      <c r="AD90" s="23"/>
      <c r="AE90" s="24"/>
      <c r="AF90" s="23"/>
      <c r="AG90" s="24"/>
      <c r="AH90" s="23"/>
      <c r="AI90" s="24"/>
      <c r="AJ90" s="23"/>
      <c r="AK90" s="24"/>
      <c r="AL90" s="23"/>
      <c r="AM90" s="24"/>
      <c r="AN90" s="23"/>
      <c r="AO90" s="24"/>
      <c r="AP90" s="23"/>
      <c r="AQ90" s="24"/>
      <c r="AR90" s="23"/>
      <c r="AS90" s="24"/>
      <c r="AT90" s="23"/>
      <c r="AU90" s="24"/>
      <c r="AV90" s="23"/>
      <c r="AW90" s="24"/>
      <c r="AX90" s="23"/>
      <c r="AY90" s="24"/>
      <c r="AZ90" s="23"/>
      <c r="BA90" s="24"/>
      <c r="BB90" s="23"/>
      <c r="BC90" s="24"/>
      <c r="BD90" s="23"/>
      <c r="BE90" s="24"/>
      <c r="BF90" s="23"/>
      <c r="BG90" s="24"/>
      <c r="BH90" s="23"/>
      <c r="BI90" s="24"/>
      <c r="BJ90" s="23"/>
      <c r="BK90" s="24"/>
    </row>
    <row r="91" spans="1:63" ht="12.75">
      <c r="A91" s="114"/>
      <c r="B91" s="123"/>
      <c r="C91" s="42"/>
      <c r="D91" s="23"/>
      <c r="E91" s="24"/>
      <c r="F91" s="23"/>
      <c r="G91" s="24"/>
      <c r="H91" s="23"/>
      <c r="I91" s="24"/>
      <c r="J91" s="23"/>
      <c r="K91" s="24"/>
      <c r="L91" s="23"/>
      <c r="M91" s="24"/>
      <c r="N91" s="23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3"/>
      <c r="AA91" s="24"/>
      <c r="AB91" s="23"/>
      <c r="AC91" s="24"/>
      <c r="AD91" s="23"/>
      <c r="AE91" s="24"/>
      <c r="AF91" s="23"/>
      <c r="AG91" s="24"/>
      <c r="AH91" s="23"/>
      <c r="AI91" s="24"/>
      <c r="AJ91" s="23"/>
      <c r="AK91" s="24"/>
      <c r="AL91" s="23"/>
      <c r="AM91" s="24"/>
      <c r="AN91" s="23"/>
      <c r="AO91" s="24"/>
      <c r="AP91" s="23"/>
      <c r="AQ91" s="24"/>
      <c r="AR91" s="23"/>
      <c r="AS91" s="24"/>
      <c r="AT91" s="23"/>
      <c r="AU91" s="24"/>
      <c r="AV91" s="23"/>
      <c r="AW91" s="24"/>
      <c r="AX91" s="23"/>
      <c r="AY91" s="24"/>
      <c r="AZ91" s="23"/>
      <c r="BA91" s="24"/>
      <c r="BB91" s="23"/>
      <c r="BC91" s="24"/>
      <c r="BD91" s="23"/>
      <c r="BE91" s="24"/>
      <c r="BF91" s="23"/>
      <c r="BG91" s="24"/>
      <c r="BH91" s="23"/>
      <c r="BI91" s="24"/>
      <c r="BJ91" s="23"/>
      <c r="BK91" s="24"/>
    </row>
    <row r="92" spans="1:63" ht="12.75">
      <c r="A92" s="114"/>
      <c r="B92" s="123"/>
      <c r="C92" s="42"/>
      <c r="D92" s="23"/>
      <c r="E92" s="24"/>
      <c r="F92" s="23"/>
      <c r="G92" s="24"/>
      <c r="H92" s="23"/>
      <c r="I92" s="24"/>
      <c r="J92" s="23"/>
      <c r="K92" s="24"/>
      <c r="L92" s="23"/>
      <c r="M92" s="24"/>
      <c r="N92" s="23"/>
      <c r="O92" s="24"/>
      <c r="P92" s="23"/>
      <c r="Q92" s="24"/>
      <c r="R92" s="23"/>
      <c r="S92" s="24"/>
      <c r="T92" s="23"/>
      <c r="U92" s="24"/>
      <c r="V92" s="23"/>
      <c r="W92" s="24"/>
      <c r="X92" s="23"/>
      <c r="Y92" s="24"/>
      <c r="Z92" s="23"/>
      <c r="AA92" s="24"/>
      <c r="AB92" s="23"/>
      <c r="AC92" s="24"/>
      <c r="AD92" s="23"/>
      <c r="AE92" s="24"/>
      <c r="AF92" s="23"/>
      <c r="AG92" s="24"/>
      <c r="AH92" s="23"/>
      <c r="AI92" s="24"/>
      <c r="AJ92" s="23"/>
      <c r="AK92" s="24"/>
      <c r="AL92" s="23"/>
      <c r="AM92" s="24"/>
      <c r="AN92" s="23"/>
      <c r="AO92" s="24"/>
      <c r="AP92" s="23"/>
      <c r="AQ92" s="24"/>
      <c r="AR92" s="23"/>
      <c r="AS92" s="24"/>
      <c r="AT92" s="23"/>
      <c r="AU92" s="24"/>
      <c r="AV92" s="23"/>
      <c r="AW92" s="24"/>
      <c r="AX92" s="23"/>
      <c r="AY92" s="24"/>
      <c r="AZ92" s="23"/>
      <c r="BA92" s="24"/>
      <c r="BB92" s="23"/>
      <c r="BC92" s="24"/>
      <c r="BD92" s="23"/>
      <c r="BE92" s="24"/>
      <c r="BF92" s="23"/>
      <c r="BG92" s="24"/>
      <c r="BH92" s="23"/>
      <c r="BI92" s="24"/>
      <c r="BJ92" s="23"/>
      <c r="BK92" s="24"/>
    </row>
    <row r="93" spans="1:63" ht="12.75">
      <c r="A93" s="114"/>
      <c r="B93" s="123"/>
      <c r="C93" s="42"/>
      <c r="D93" s="23"/>
      <c r="E93" s="24"/>
      <c r="F93" s="23"/>
      <c r="G93" s="24"/>
      <c r="H93" s="23"/>
      <c r="I93" s="24"/>
      <c r="J93" s="23"/>
      <c r="K93" s="24"/>
      <c r="L93" s="23"/>
      <c r="M93" s="24"/>
      <c r="N93" s="23"/>
      <c r="O93" s="24"/>
      <c r="P93" s="23"/>
      <c r="Q93" s="24"/>
      <c r="R93" s="23"/>
      <c r="S93" s="24"/>
      <c r="T93" s="23"/>
      <c r="U93" s="24"/>
      <c r="V93" s="23"/>
      <c r="W93" s="24"/>
      <c r="X93" s="23"/>
      <c r="Y93" s="24"/>
      <c r="Z93" s="23"/>
      <c r="AA93" s="24"/>
      <c r="AB93" s="23"/>
      <c r="AC93" s="24"/>
      <c r="AD93" s="23"/>
      <c r="AE93" s="24"/>
      <c r="AF93" s="23"/>
      <c r="AG93" s="24"/>
      <c r="AH93" s="23"/>
      <c r="AI93" s="24"/>
      <c r="AJ93" s="23"/>
      <c r="AK93" s="24"/>
      <c r="AL93" s="23"/>
      <c r="AM93" s="24"/>
      <c r="AN93" s="23"/>
      <c r="AO93" s="24"/>
      <c r="AP93" s="23"/>
      <c r="AQ93" s="24"/>
      <c r="AR93" s="23"/>
      <c r="AS93" s="24"/>
      <c r="AT93" s="23"/>
      <c r="AU93" s="24"/>
      <c r="AV93" s="23"/>
      <c r="AW93" s="24"/>
      <c r="AX93" s="23"/>
      <c r="AY93" s="24"/>
      <c r="AZ93" s="23"/>
      <c r="BA93" s="24"/>
      <c r="BB93" s="23"/>
      <c r="BC93" s="24"/>
      <c r="BD93" s="23"/>
      <c r="BE93" s="24"/>
      <c r="BF93" s="23"/>
      <c r="BG93" s="24"/>
      <c r="BH93" s="23"/>
      <c r="BI93" s="24"/>
      <c r="BJ93" s="23"/>
      <c r="BK93" s="24"/>
    </row>
    <row r="94" spans="1:63" ht="12.75" hidden="1">
      <c r="A94" s="114"/>
      <c r="B94" s="123"/>
      <c r="C94" s="44" t="s">
        <v>59</v>
      </c>
      <c r="D94" s="25">
        <f>IF(ISERROR(IF(LARGE(D86:D93,1)&gt;0,LARGE(D86:D93,1),0)),0,IF(LARGE(D86:D93,1)&gt;0,LARGE(D86:D93,1),0))</f>
        <v>0</v>
      </c>
      <c r="E94" s="26">
        <f>IF(ISERROR(IF(SMALL(D86:D93,1)&lt;0,SMALL(D86:D93,1),0)),0,IF(SMALL(D86:D93,1)&lt;0,SMALL(D86:D93,1),0))</f>
        <v>0</v>
      </c>
      <c r="F94" s="25">
        <f>IF(ISERROR(IF(LARGE(F86:F93,1)&gt;0,LARGE(F86:F93,1),0)),0,IF(LARGE(F86:F93,1)&gt;0,LARGE(F86:F93,1),0))</f>
        <v>0</v>
      </c>
      <c r="G94" s="26">
        <f>IF(ISERROR(IF(SMALL(F86:F93,1)&lt;0,SMALL(F86:F93,1),0)),0,IF(SMALL(F86:F93,1)&lt;0,SMALL(F86:F93,1),0))</f>
        <v>0</v>
      </c>
      <c r="H94" s="25">
        <f>IF(ISERROR(IF(LARGE(H86:H93,1)&gt;0,LARGE(H86:H93,1),0)),0,IF(LARGE(H86:H93,1)&gt;0,LARGE(H86:H93,1),0))</f>
        <v>0</v>
      </c>
      <c r="I94" s="26">
        <f>IF(ISERROR(IF(SMALL(H86:H93,1)&lt;0,SMALL(H86:H93,1),0)),0,IF(SMALL(H86:H93,1)&lt;0,SMALL(H86:H93,1),0))</f>
        <v>0</v>
      </c>
      <c r="J94" s="25">
        <f>IF(ISERROR(IF(LARGE(J86:J93,1)&gt;0,LARGE(J86:J93,1),0)),0,IF(LARGE(J86:J93,1)&gt;0,LARGE(J86:J93,1),0))</f>
        <v>0</v>
      </c>
      <c r="K94" s="26">
        <f>IF(ISERROR(IF(SMALL(J86:J93,1)&lt;0,SMALL(J86:J93,1),0)),0,IF(SMALL(J86:J93,1)&lt;0,SMALL(J86:J93,1),0))</f>
        <v>0</v>
      </c>
      <c r="L94" s="25">
        <f>IF(ISERROR(IF(LARGE(L86:L93,1)&gt;0,LARGE(L86:L93,1),0)),0,IF(LARGE(L86:L93,1)&gt;0,LARGE(L86:L93,1),0))</f>
        <v>0</v>
      </c>
      <c r="M94" s="26">
        <f>IF(ISERROR(IF(SMALL(L86:L93,1)&lt;0,SMALL(L86:L93,1),0)),0,IF(SMALL(L86:L93,1)&lt;0,SMALL(L86:L93,1),0))</f>
        <v>0</v>
      </c>
      <c r="N94" s="25">
        <f>IF(ISERROR(IF(LARGE(N86:N93,1)&gt;0,LARGE(N86:N93,1),0)),0,IF(LARGE(N86:N93,1)&gt;0,LARGE(N86:N93,1),0))</f>
        <v>0</v>
      </c>
      <c r="O94" s="26">
        <f>IF(ISERROR(IF(SMALL(N86:N93,1)&lt;0,SMALL(N86:N93,1),0)),0,IF(SMALL(N86:N93,1)&lt;0,SMALL(N86:N93,1),0))</f>
        <v>0</v>
      </c>
      <c r="P94" s="25">
        <f>IF(ISERROR(IF(LARGE(P86:P93,1)&gt;0,LARGE(P86:P93,1),0)),0,IF(LARGE(P86:P93,1)&gt;0,LARGE(P86:P93,1),0))</f>
        <v>0</v>
      </c>
      <c r="Q94" s="26">
        <f>IF(ISERROR(IF(SMALL(P86:P93,1)&lt;0,SMALL(P86:P93,1),0)),0,IF(SMALL(P86:P93,1)&lt;0,SMALL(P86:P93,1),0))</f>
        <v>0</v>
      </c>
      <c r="R94" s="25">
        <f>IF(ISERROR(IF(LARGE(R86:R93,1)&gt;0,LARGE(R86:R93,1),0)),0,IF(LARGE(R86:R93,1)&gt;0,LARGE(R86:R93,1),0))</f>
        <v>0</v>
      </c>
      <c r="S94" s="26">
        <f>IF(ISERROR(IF(SMALL(R86:R93,1)&lt;0,SMALL(R86:R93,1),0)),0,IF(SMALL(R86:R93,1)&lt;0,SMALL(R86:R93,1),0))</f>
        <v>0</v>
      </c>
      <c r="T94" s="25">
        <f>IF(ISERROR(IF(LARGE(T86:T93,1)&gt;0,LARGE(T86:T93,1),0)),0,IF(LARGE(T86:T93,1)&gt;0,LARGE(T86:T93,1),0))</f>
        <v>0</v>
      </c>
      <c r="U94" s="26">
        <f>IF(ISERROR(IF(SMALL(T86:T93,1)&lt;0,SMALL(T86:T93,1),0)),0,IF(SMALL(T86:T93,1)&lt;0,SMALL(T86:T93,1),0))</f>
        <v>0</v>
      </c>
      <c r="V94" s="25">
        <f>IF(ISERROR(IF(LARGE(V86:V93,1)&gt;0,LARGE(V86:V93,1),0)),0,IF(LARGE(V86:V93,1)&gt;0,LARGE(V86:V93,1),0))</f>
        <v>0</v>
      </c>
      <c r="W94" s="26">
        <f>IF(ISERROR(IF(SMALL(V86:V93,1)&lt;0,SMALL(V86:V93,1),0)),0,IF(SMALL(V86:V93,1)&lt;0,SMALL(V86:V93,1),0))</f>
        <v>0</v>
      </c>
      <c r="X94" s="25">
        <f>IF(ISERROR(IF(LARGE(X86:X93,1)&gt;0,LARGE(X86:X93,1),0)),0,IF(LARGE(X86:X93,1)&gt;0,LARGE(X86:X93,1),0))</f>
        <v>0</v>
      </c>
      <c r="Y94" s="26">
        <f>IF(ISERROR(IF(SMALL(X86:X93,1)&lt;0,SMALL(X86:X93,1),0)),0,IF(SMALL(X86:X93,1)&lt;0,SMALL(X86:X93,1),0))</f>
        <v>0</v>
      </c>
      <c r="Z94" s="25">
        <f>IF(ISERROR(IF(LARGE(Z86:Z93,1)&gt;0,LARGE(Z86:Z93,1),0)),0,IF(LARGE(Z86:Z93,1)&gt;0,LARGE(Z86:Z93,1),0))</f>
        <v>0</v>
      </c>
      <c r="AA94" s="26">
        <f>IF(ISERROR(IF(SMALL(Z86:Z93,1)&lt;0,SMALL(Z86:Z93,1),0)),0,IF(SMALL(Z86:Z93,1)&lt;0,SMALL(Z86:Z93,1),0))</f>
        <v>0</v>
      </c>
      <c r="AB94" s="25">
        <f>IF(ISERROR(IF(LARGE(AB86:AB93,1)&gt;0,LARGE(AB86:AB93,1),0)),0,IF(LARGE(AB86:AB93,1)&gt;0,LARGE(AB86:AB93,1),0))</f>
        <v>0</v>
      </c>
      <c r="AC94" s="26">
        <f>IF(ISERROR(IF(SMALL(AB86:AB93,1)&lt;0,SMALL(AB86:AB93,1),0)),0,IF(SMALL(AB86:AB93,1)&lt;0,SMALL(AB86:AB93,1),0))</f>
        <v>0</v>
      </c>
      <c r="AD94" s="25">
        <f>IF(ISERROR(IF(LARGE(AD86:AD93,1)&gt;0,LARGE(AD86:AD93,1),0)),0,IF(LARGE(AD86:AD93,1)&gt;0,LARGE(AD86:AD93,1),0))</f>
        <v>0</v>
      </c>
      <c r="AE94" s="26">
        <f>IF(ISERROR(IF(SMALL(AD86:AD93,1)&lt;0,SMALL(AD86:AD93,1),0)),0,IF(SMALL(AD86:AD93,1)&lt;0,SMALL(AD86:AD93,1),0))</f>
        <v>0</v>
      </c>
      <c r="AF94" s="25">
        <f>IF(ISERROR(IF(LARGE(AF86:AF93,1)&gt;0,LARGE(AF86:AF93,1),0)),0,IF(LARGE(AF86:AF93,1)&gt;0,LARGE(AF86:AF93,1),0))</f>
        <v>0</v>
      </c>
      <c r="AG94" s="26">
        <f>IF(ISERROR(IF(SMALL(AF86:AF93,1)&lt;0,SMALL(AF86:AF93,1),0)),0,IF(SMALL(AF86:AF93,1)&lt;0,SMALL(AF86:AF93,1),0))</f>
        <v>0</v>
      </c>
      <c r="AH94" s="25">
        <f>IF(ISERROR(IF(LARGE(AH86:AH93,1)&gt;0,LARGE(AH86:AH93,1),0)),0,IF(LARGE(AH86:AH93,1)&gt;0,LARGE(AH86:AH93,1),0))</f>
        <v>0</v>
      </c>
      <c r="AI94" s="26">
        <f>IF(ISERROR(IF(SMALL(AH86:AH93,1)&lt;0,SMALL(AH86:AH93,1),0)),0,IF(SMALL(AH86:AH93,1)&lt;0,SMALL(AH86:AH93,1),0))</f>
        <v>0</v>
      </c>
      <c r="AJ94" s="25">
        <f>IF(ISERROR(IF(LARGE(AJ86:AJ93,1)&gt;0,LARGE(AJ86:AJ93,1),0)),0,IF(LARGE(AJ86:AJ93,1)&gt;0,LARGE(AJ86:AJ93,1),0))</f>
        <v>0</v>
      </c>
      <c r="AK94" s="26">
        <f>IF(ISERROR(IF(SMALL(AJ86:AJ93,1)&lt;0,SMALL(AJ86:AJ93,1),0)),0,IF(SMALL(AJ86:AJ93,1)&lt;0,SMALL(AJ86:AJ93,1),0))</f>
        <v>0</v>
      </c>
      <c r="AL94" s="25">
        <f>IF(ISERROR(IF(LARGE(AL86:AL93,1)&gt;0,LARGE(AL86:AL93,1),0)),0,IF(LARGE(AL86:AL93,1)&gt;0,LARGE(AL86:AL93,1),0))</f>
        <v>0</v>
      </c>
      <c r="AM94" s="26">
        <f>IF(ISERROR(IF(SMALL(AL86:AL93,1)&lt;0,SMALL(AL86:AL93,1),0)),0,IF(SMALL(AL86:AL93,1)&lt;0,SMALL(AL86:AL93,1),0))</f>
        <v>0</v>
      </c>
      <c r="AN94" s="25">
        <f>IF(ISERROR(IF(LARGE(AN86:AN93,1)&gt;0,LARGE(AN86:AN93,1),0)),0,IF(LARGE(AN86:AN93,1)&gt;0,LARGE(AN86:AN93,1),0))</f>
        <v>0</v>
      </c>
      <c r="AO94" s="26">
        <f>IF(ISERROR(IF(SMALL(AN86:AN93,1)&lt;0,SMALL(AN86:AN93,1),0)),0,IF(SMALL(AN86:AN93,1)&lt;0,SMALL(AN86:AN93,1),0))</f>
        <v>0</v>
      </c>
      <c r="AP94" s="25">
        <f>IF(ISERROR(IF(LARGE(AP86:AP93,1)&gt;0,LARGE(AP86:AP93,1),0)),0,IF(LARGE(AP86:AP93,1)&gt;0,LARGE(AP86:AP93,1),0))</f>
        <v>0</v>
      </c>
      <c r="AQ94" s="26">
        <f>IF(ISERROR(IF(SMALL(AP86:AP93,1)&lt;0,SMALL(AP86:AP93,1),0)),0,IF(SMALL(AP86:AP93,1)&lt;0,SMALL(AP86:AP93,1),0))</f>
        <v>0</v>
      </c>
      <c r="AR94" s="25">
        <f>IF(ISERROR(IF(LARGE(AR86:AR93,1)&gt;0,LARGE(AR86:AR93,1),0)),0,IF(LARGE(AR86:AR93,1)&gt;0,LARGE(AR86:AR93,1),0))</f>
        <v>0</v>
      </c>
      <c r="AS94" s="26">
        <f>IF(ISERROR(IF(SMALL(AR86:AR93,1)&lt;0,SMALL(AR86:AR93,1),0)),0,IF(SMALL(AR86:AR93,1)&lt;0,SMALL(AR86:AR93,1),0))</f>
        <v>0</v>
      </c>
      <c r="AT94" s="25">
        <f>IF(ISERROR(IF(LARGE(AT86:AT93,1)&gt;0,LARGE(AT86:AT93,1),0)),0,IF(LARGE(AT86:AT93,1)&gt;0,LARGE(AT86:AT93,1),0))</f>
        <v>0</v>
      </c>
      <c r="AU94" s="26">
        <f>IF(ISERROR(IF(SMALL(AT86:AT93,1)&lt;0,SMALL(AT86:AT93,1),0)),0,IF(SMALL(AT86:AT93,1)&lt;0,SMALL(AT86:AT93,1),0))</f>
        <v>0</v>
      </c>
      <c r="AV94" s="25">
        <f>IF(ISERROR(IF(LARGE(AV86:AV93,1)&gt;0,LARGE(AV86:AV93,1),0)),0,IF(LARGE(AV86:AV93,1)&gt;0,LARGE(AV86:AV93,1),0))</f>
        <v>0</v>
      </c>
      <c r="AW94" s="26">
        <f>IF(ISERROR(IF(SMALL(AV86:AV93,1)&lt;0,SMALL(AV86:AV93,1),0)),0,IF(SMALL(AV86:AV93,1)&lt;0,SMALL(AV86:AV93,1),0))</f>
        <v>0</v>
      </c>
      <c r="AX94" s="25">
        <f>IF(ISERROR(IF(LARGE(AX86:AX93,1)&gt;0,LARGE(AX86:AX93,1),0)),0,IF(LARGE(AX86:AX93,1)&gt;0,LARGE(AX86:AX93,1),0))</f>
        <v>0</v>
      </c>
      <c r="AY94" s="26">
        <f>IF(ISERROR(IF(SMALL(AX86:AX93,1)&lt;0,SMALL(AX86:AX93,1),0)),0,IF(SMALL(AX86:AX93,1)&lt;0,SMALL(AX86:AX93,1),0))</f>
        <v>0</v>
      </c>
      <c r="AZ94" s="25">
        <f>IF(ISERROR(IF(LARGE(AZ86:AZ93,1)&gt;0,LARGE(AZ86:AZ93,1),0)),0,IF(LARGE(AZ86:AZ93,1)&gt;0,LARGE(AZ86:AZ93,1),0))</f>
        <v>0</v>
      </c>
      <c r="BA94" s="26">
        <f>IF(ISERROR(IF(SMALL(AZ86:AZ93,1)&lt;0,SMALL(AZ86:AZ93,1),0)),0,IF(SMALL(AZ86:AZ93,1)&lt;0,SMALL(AZ86:AZ93,1),0))</f>
        <v>0</v>
      </c>
      <c r="BB94" s="25">
        <f>IF(ISERROR(IF(LARGE(BB86:BB93,1)&gt;0,LARGE(BB86:BB93,1),0)),0,IF(LARGE(BB86:BB93,1)&gt;0,LARGE(BB86:BB93,1),0))</f>
        <v>0</v>
      </c>
      <c r="BC94" s="26">
        <f>IF(ISERROR(IF(SMALL(BB86:BB93,1)&lt;0,SMALL(BB86:BB93,1),0)),0,IF(SMALL(BB86:BB93,1)&lt;0,SMALL(BB86:BB93,1),0))</f>
        <v>0</v>
      </c>
      <c r="BD94" s="25">
        <f>IF(ISERROR(IF(LARGE(BD86:BD93,1)&gt;0,LARGE(BD86:BD93,1),0)),0,IF(LARGE(BD86:BD93,1)&gt;0,LARGE(BD86:BD93,1),0))</f>
        <v>0</v>
      </c>
      <c r="BE94" s="26">
        <f>IF(ISERROR(IF(SMALL(BD86:BD93,1)&lt;0,SMALL(BD86:BD93,1),0)),0,IF(SMALL(BD86:BD93,1)&lt;0,SMALL(BD86:BD93,1),0))</f>
        <v>0</v>
      </c>
      <c r="BF94" s="25">
        <f>IF(ISERROR(IF(LARGE(BF86:BF93,1)&gt;0,LARGE(BF86:BF93,1),0)),0,IF(LARGE(BF86:BF93,1)&gt;0,LARGE(BF86:BF93,1),0))</f>
        <v>0</v>
      </c>
      <c r="BG94" s="26">
        <f>IF(ISERROR(IF(SMALL(BF86:BF93,1)&lt;0,SMALL(BF86:BF93,1),0)),0,IF(SMALL(BF86:BF93,1)&lt;0,SMALL(BF86:BF93,1),0))</f>
        <v>0</v>
      </c>
      <c r="BH94" s="25">
        <f>IF(ISERROR(IF(LARGE(BH86:BH93,1)&gt;0,LARGE(BH86:BH93,1),0)),0,IF(LARGE(BH86:BH93,1)&gt;0,LARGE(BH86:BH93,1),0))</f>
        <v>0</v>
      </c>
      <c r="BI94" s="26">
        <f>IF(ISERROR(IF(SMALL(BH86:BH93,1)&lt;0,SMALL(BH86:BH93,1),0)),0,IF(SMALL(BH86:BH93,1)&lt;0,SMALL(BH86:BH93,1),0))</f>
        <v>0</v>
      </c>
      <c r="BJ94" s="25">
        <f>IF(ISERROR(IF(LARGE(BJ86:BJ93,1)&gt;0,LARGE(BJ86:BJ93,1),0)),0,IF(LARGE(BJ86:BJ93,1)&gt;0,LARGE(BJ86:BJ93,1),0))</f>
        <v>0</v>
      </c>
      <c r="BK94" s="26">
        <f>IF(ISERROR(IF(SMALL(BJ86:BJ93,1)&lt;0,SMALL(BJ86:BJ93,1),0)),0,IF(SMALL(BJ86:BJ93,1)&lt;0,SMALL(BJ86:BJ93,1),0))</f>
        <v>0</v>
      </c>
    </row>
    <row r="95" spans="1:63" ht="12.75" hidden="1">
      <c r="A95" s="114"/>
      <c r="B95" s="123"/>
      <c r="C95" s="44" t="s">
        <v>60</v>
      </c>
      <c r="D95" s="25">
        <f>IF(ISERROR(IF(LARGE(D86:D93,2)&gt;0,LARGE(D86:D93,2),0)),0,IF(LARGE(D86:D93,2)&gt;0,LARGE(D86:D93,2),0))</f>
        <v>0</v>
      </c>
      <c r="E95" s="26">
        <f>IF(ISERROR(IF(SMALL(D86:D93,2)&lt;0,SMALL(D86:D93,2),0)),0,IF(SMALL(D86:D93,2)&lt;0,SMALL(D86:D93,2),0))</f>
        <v>0</v>
      </c>
      <c r="F95" s="25">
        <f>IF(ISERROR(IF(LARGE(F86:F93,2)&gt;0,LARGE(F86:F93,2),0)),0,IF(LARGE(F86:F93,2)&gt;0,LARGE(F86:F93,2),0))</f>
        <v>0</v>
      </c>
      <c r="G95" s="26">
        <f>IF(ISERROR(IF(SMALL(F86:F93,2)&lt;0,SMALL(F86:F93,2),0)),0,IF(SMALL(F86:F93,2)&lt;0,SMALL(F86:F93,2),0))</f>
        <v>0</v>
      </c>
      <c r="H95" s="25">
        <f>IF(ISERROR(IF(LARGE(H86:H93,2)&gt;0,LARGE(H86:H93,2),0)),0,IF(LARGE(H86:H93,2)&gt;0,LARGE(H86:H93,2),0))</f>
        <v>0</v>
      </c>
      <c r="I95" s="26">
        <f>IF(ISERROR(IF(SMALL(H86:H93,2)&lt;0,SMALL(H86:H93,2),0)),0,IF(SMALL(H86:H93,2)&lt;0,SMALL(H86:H93,2),0))</f>
        <v>0</v>
      </c>
      <c r="J95" s="25">
        <f>IF(ISERROR(IF(LARGE(J86:J93,2)&gt;0,LARGE(J86:J93,2),0)),0,IF(LARGE(J86:J93,2)&gt;0,LARGE(J86:J93,2),0))</f>
        <v>0</v>
      </c>
      <c r="K95" s="26">
        <f>IF(ISERROR(IF(SMALL(J86:J93,2)&lt;0,SMALL(J86:J93,2),0)),0,IF(SMALL(J86:J93,2)&lt;0,SMALL(J86:J93,2),0))</f>
        <v>0</v>
      </c>
      <c r="L95" s="25">
        <f>IF(ISERROR(IF(LARGE(L86:L93,2)&gt;0,LARGE(L86:L93,2),0)),0,IF(LARGE(L86:L93,2)&gt;0,LARGE(L86:L93,2),0))</f>
        <v>0</v>
      </c>
      <c r="M95" s="26">
        <f>IF(ISERROR(IF(SMALL(L86:L93,2)&lt;0,SMALL(L86:L93,2),0)),0,IF(SMALL(L86:L93,2)&lt;0,SMALL(L86:L93,2),0))</f>
        <v>0</v>
      </c>
      <c r="N95" s="25">
        <f>IF(ISERROR(IF(LARGE(N86:N93,2)&gt;0,LARGE(N86:N93,2),0)),0,IF(LARGE(N86:N93,2)&gt;0,LARGE(N86:N93,2),0))</f>
        <v>0</v>
      </c>
      <c r="O95" s="26">
        <f>IF(ISERROR(IF(SMALL(N86:N93,2)&lt;0,SMALL(N86:N93,2),0)),0,IF(SMALL(N86:N93,2)&lt;0,SMALL(N86:N93,2),0))</f>
        <v>0</v>
      </c>
      <c r="P95" s="25">
        <f>IF(ISERROR(IF(LARGE(P86:P93,2)&gt;0,LARGE(P86:P93,2),0)),0,IF(LARGE(P86:P93,2)&gt;0,LARGE(P86:P93,2),0))</f>
        <v>0</v>
      </c>
      <c r="Q95" s="26">
        <f>IF(ISERROR(IF(SMALL(P86:P93,2)&lt;0,SMALL(P86:P93,2),0)),0,IF(SMALL(P86:P93,2)&lt;0,SMALL(P86:P93,2),0))</f>
        <v>0</v>
      </c>
      <c r="R95" s="25">
        <f>IF(ISERROR(IF(LARGE(R86:R93,2)&gt;0,LARGE(R86:R93,2),0)),0,IF(LARGE(R86:R93,2)&gt;0,LARGE(R86:R93,2),0))</f>
        <v>0</v>
      </c>
      <c r="S95" s="26">
        <f>IF(ISERROR(IF(SMALL(R86:R93,2)&lt;0,SMALL(R86:R93,2),0)),0,IF(SMALL(R86:R93,2)&lt;0,SMALL(R86:R93,2),0))</f>
        <v>0</v>
      </c>
      <c r="T95" s="25">
        <f>IF(ISERROR(IF(LARGE(T86:T93,2)&gt;0,LARGE(T86:T93,2),0)),0,IF(LARGE(T86:T93,2)&gt;0,LARGE(T86:T93,2),0))</f>
        <v>0</v>
      </c>
      <c r="U95" s="26">
        <f>IF(ISERROR(IF(SMALL(T86:T93,2)&lt;0,SMALL(T86:T93,2),0)),0,IF(SMALL(T86:T93,2)&lt;0,SMALL(T86:T93,2),0))</f>
        <v>0</v>
      </c>
      <c r="V95" s="25">
        <f>IF(ISERROR(IF(LARGE(V86:V93,2)&gt;0,LARGE(V86:V93,2),0)),0,IF(LARGE(V86:V93,2)&gt;0,LARGE(V86:V93,2),0))</f>
        <v>0</v>
      </c>
      <c r="W95" s="26">
        <f>IF(ISERROR(IF(SMALL(V86:V93,2)&lt;0,SMALL(V86:V93,2),0)),0,IF(SMALL(V86:V93,2)&lt;0,SMALL(V86:V93,2),0))</f>
        <v>0</v>
      </c>
      <c r="X95" s="25">
        <f>IF(ISERROR(IF(LARGE(X86:X93,2)&gt;0,LARGE(X86:X93,2),0)),0,IF(LARGE(X86:X93,2)&gt;0,LARGE(X86:X93,2),0))</f>
        <v>0</v>
      </c>
      <c r="Y95" s="26">
        <f>IF(ISERROR(IF(SMALL(X86:X93,2)&lt;0,SMALL(X86:X93,2),0)),0,IF(SMALL(X86:X93,2)&lt;0,SMALL(X86:X93,2),0))</f>
        <v>0</v>
      </c>
      <c r="Z95" s="25">
        <f>IF(ISERROR(IF(LARGE(Z86:Z93,2)&gt;0,LARGE(Z86:Z93,2),0)),0,IF(LARGE(Z86:Z93,2)&gt;0,LARGE(Z86:Z93,2),0))</f>
        <v>0</v>
      </c>
      <c r="AA95" s="26">
        <f>IF(ISERROR(IF(SMALL(Z86:Z93,2)&lt;0,SMALL(Z86:Z93,2),0)),0,IF(SMALL(Z86:Z93,2)&lt;0,SMALL(Z86:Z93,2),0))</f>
        <v>0</v>
      </c>
      <c r="AB95" s="25">
        <f>IF(ISERROR(IF(LARGE(AB86:AB93,2)&gt;0,LARGE(AB86:AB93,2),0)),0,IF(LARGE(AB86:AB93,2)&gt;0,LARGE(AB86:AB93,2),0))</f>
        <v>0</v>
      </c>
      <c r="AC95" s="26">
        <f>IF(ISERROR(IF(SMALL(AB86:AB93,2)&lt;0,SMALL(AB86:AB93,2),0)),0,IF(SMALL(AB86:AB93,2)&lt;0,SMALL(AB86:AB93,2),0))</f>
        <v>0</v>
      </c>
      <c r="AD95" s="25">
        <f>IF(ISERROR(IF(LARGE(AD86:AD93,2)&gt;0,LARGE(AD86:AD93,2),0)),0,IF(LARGE(AD86:AD93,2)&gt;0,LARGE(AD86:AD93,2),0))</f>
        <v>0</v>
      </c>
      <c r="AE95" s="26">
        <f>IF(ISERROR(IF(SMALL(AD86:AD93,2)&lt;0,SMALL(AD86:AD93,2),0)),0,IF(SMALL(AD86:AD93,2)&lt;0,SMALL(AD86:AD93,2),0))</f>
        <v>0</v>
      </c>
      <c r="AF95" s="25">
        <f>IF(ISERROR(IF(LARGE(AF86:AF93,2)&gt;0,LARGE(AF86:AF93,2),0)),0,IF(LARGE(AF86:AF93,2)&gt;0,LARGE(AF86:AF93,2),0))</f>
        <v>0</v>
      </c>
      <c r="AG95" s="26">
        <f>IF(ISERROR(IF(SMALL(AF86:AF93,2)&lt;0,SMALL(AF86:AF93,2),0)),0,IF(SMALL(AF86:AF93,2)&lt;0,SMALL(AF86:AF93,2),0))</f>
        <v>0</v>
      </c>
      <c r="AH95" s="25">
        <f>IF(ISERROR(IF(LARGE(AH86:AH93,2)&gt;0,LARGE(AH86:AH93,2),0)),0,IF(LARGE(AH86:AH93,2)&gt;0,LARGE(AH86:AH93,2),0))</f>
        <v>0</v>
      </c>
      <c r="AI95" s="26">
        <f>IF(ISERROR(IF(SMALL(AH86:AH93,2)&lt;0,SMALL(AH86:AH93,2),0)),0,IF(SMALL(AH86:AH93,2)&lt;0,SMALL(AH86:AH93,2),0))</f>
        <v>0</v>
      </c>
      <c r="AJ95" s="25">
        <f>IF(ISERROR(IF(LARGE(AJ86:AJ93,2)&gt;0,LARGE(AJ86:AJ93,2),0)),0,IF(LARGE(AJ86:AJ93,2)&gt;0,LARGE(AJ86:AJ93,2),0))</f>
        <v>0</v>
      </c>
      <c r="AK95" s="26">
        <f>IF(ISERROR(IF(SMALL(AJ86:AJ93,2)&lt;0,SMALL(AJ86:AJ93,2),0)),0,IF(SMALL(AJ86:AJ93,2)&lt;0,SMALL(AJ86:AJ93,2),0))</f>
        <v>0</v>
      </c>
      <c r="AL95" s="25">
        <f>IF(ISERROR(IF(LARGE(AL86:AL93,2)&gt;0,LARGE(AL86:AL93,2),0)),0,IF(LARGE(AL86:AL93,2)&gt;0,LARGE(AL86:AL93,2),0))</f>
        <v>0</v>
      </c>
      <c r="AM95" s="26">
        <f>IF(ISERROR(IF(SMALL(AL86:AL93,2)&lt;0,SMALL(AL86:AL93,2),0)),0,IF(SMALL(AL86:AL93,2)&lt;0,SMALL(AL86:AL93,2),0))</f>
        <v>0</v>
      </c>
      <c r="AN95" s="25">
        <f>IF(ISERROR(IF(LARGE(AN86:AN93,2)&gt;0,LARGE(AN86:AN93,2),0)),0,IF(LARGE(AN86:AN93,2)&gt;0,LARGE(AN86:AN93,2),0))</f>
        <v>0</v>
      </c>
      <c r="AO95" s="26">
        <f>IF(ISERROR(IF(SMALL(AN86:AN93,2)&lt;0,SMALL(AN86:AN93,2),0)),0,IF(SMALL(AN86:AN93,2)&lt;0,SMALL(AN86:AN93,2),0))</f>
        <v>0</v>
      </c>
      <c r="AP95" s="25">
        <f>IF(ISERROR(IF(LARGE(AP86:AP93,2)&gt;0,LARGE(AP86:AP93,2),0)),0,IF(LARGE(AP86:AP93,2)&gt;0,LARGE(AP86:AP93,2),0))</f>
        <v>0</v>
      </c>
      <c r="AQ95" s="26">
        <f>IF(ISERROR(IF(SMALL(AP86:AP93,2)&lt;0,SMALL(AP86:AP93,2),0)),0,IF(SMALL(AP86:AP93,2)&lt;0,SMALL(AP86:AP93,2),0))</f>
        <v>0</v>
      </c>
      <c r="AR95" s="25">
        <f>IF(ISERROR(IF(LARGE(AR86:AR93,2)&gt;0,LARGE(AR86:AR93,2),0)),0,IF(LARGE(AR86:AR93,2)&gt;0,LARGE(AR86:AR93,2),0))</f>
        <v>0</v>
      </c>
      <c r="AS95" s="26">
        <f>IF(ISERROR(IF(SMALL(AR86:AR93,2)&lt;0,SMALL(AR86:AR93,2),0)),0,IF(SMALL(AR86:AR93,2)&lt;0,SMALL(AR86:AR93,2),0))</f>
        <v>0</v>
      </c>
      <c r="AT95" s="25">
        <f>IF(ISERROR(IF(LARGE(AT86:AT93,2)&gt;0,LARGE(AT86:AT93,2),0)),0,IF(LARGE(AT86:AT93,2)&gt;0,LARGE(AT86:AT93,2),0))</f>
        <v>0</v>
      </c>
      <c r="AU95" s="26">
        <f>IF(ISERROR(IF(SMALL(AT86:AT93,2)&lt;0,SMALL(AT86:AT93,2),0)),0,IF(SMALL(AT86:AT93,2)&lt;0,SMALL(AT86:AT93,2),0))</f>
        <v>0</v>
      </c>
      <c r="AV95" s="25">
        <f>IF(ISERROR(IF(LARGE(AV86:AV93,2)&gt;0,LARGE(AV86:AV93,2),0)),0,IF(LARGE(AV86:AV93,2)&gt;0,LARGE(AV86:AV93,2),0))</f>
        <v>0</v>
      </c>
      <c r="AW95" s="26">
        <f>IF(ISERROR(IF(SMALL(AV86:AV93,2)&lt;0,SMALL(AV86:AV93,2),0)),0,IF(SMALL(AV86:AV93,2)&lt;0,SMALL(AV86:AV93,2),0))</f>
        <v>0</v>
      </c>
      <c r="AX95" s="25">
        <f>IF(ISERROR(IF(LARGE(AX86:AX93,2)&gt;0,LARGE(AX86:AX93,2),0)),0,IF(LARGE(AX86:AX93,2)&gt;0,LARGE(AX86:AX93,2),0))</f>
        <v>0</v>
      </c>
      <c r="AY95" s="26">
        <f>IF(ISERROR(IF(SMALL(AX86:AX93,2)&lt;0,SMALL(AX86:AX93,2),0)),0,IF(SMALL(AX86:AX93,2)&lt;0,SMALL(AX86:AX93,2),0))</f>
        <v>0</v>
      </c>
      <c r="AZ95" s="25">
        <f>IF(ISERROR(IF(LARGE(AZ86:AZ93,2)&gt;0,LARGE(AZ86:AZ93,2),0)),0,IF(LARGE(AZ86:AZ93,2)&gt;0,LARGE(AZ86:AZ93,2),0))</f>
        <v>0</v>
      </c>
      <c r="BA95" s="26">
        <f>IF(ISERROR(IF(SMALL(AZ86:AZ93,2)&lt;0,SMALL(AZ86:AZ93,2),0)),0,IF(SMALL(AZ86:AZ93,2)&lt;0,SMALL(AZ86:AZ93,2),0))</f>
        <v>0</v>
      </c>
      <c r="BB95" s="25">
        <f>IF(ISERROR(IF(LARGE(BB86:BB93,2)&gt;0,LARGE(BB86:BB93,2),0)),0,IF(LARGE(BB86:BB93,2)&gt;0,LARGE(BB86:BB93,2),0))</f>
        <v>0</v>
      </c>
      <c r="BC95" s="26">
        <f>IF(ISERROR(IF(SMALL(BB86:BB93,2)&lt;0,SMALL(BB86:BB93,2),0)),0,IF(SMALL(BB86:BB93,2)&lt;0,SMALL(BB86:BB93,2),0))</f>
        <v>0</v>
      </c>
      <c r="BD95" s="25">
        <f>IF(ISERROR(IF(LARGE(BD86:BD93,2)&gt;0,LARGE(BD86:BD93,2),0)),0,IF(LARGE(BD86:BD93,2)&gt;0,LARGE(BD86:BD93,2),0))</f>
        <v>0</v>
      </c>
      <c r="BE95" s="26">
        <f>IF(ISERROR(IF(SMALL(BD86:BD93,2)&lt;0,SMALL(BD86:BD93,2),0)),0,IF(SMALL(BD86:BD93,2)&lt;0,SMALL(BD86:BD93,2),0))</f>
        <v>0</v>
      </c>
      <c r="BF95" s="25">
        <f>IF(ISERROR(IF(LARGE(BF86:BF93,2)&gt;0,LARGE(BF86:BF93,2),0)),0,IF(LARGE(BF86:BF93,2)&gt;0,LARGE(BF86:BF93,2),0))</f>
        <v>0</v>
      </c>
      <c r="BG95" s="26">
        <f>IF(ISERROR(IF(SMALL(BF86:BF93,2)&lt;0,SMALL(BF86:BF93,2),0)),0,IF(SMALL(BF86:BF93,2)&lt;0,SMALL(BF86:BF93,2),0))</f>
        <v>0</v>
      </c>
      <c r="BH95" s="25">
        <f>IF(ISERROR(IF(LARGE(BH86:BH93,2)&gt;0,LARGE(BH86:BH93,2),0)),0,IF(LARGE(BH86:BH93,2)&gt;0,LARGE(BH86:BH93,2),0))</f>
        <v>0</v>
      </c>
      <c r="BI95" s="26">
        <f>IF(ISERROR(IF(SMALL(BH86:BH93,2)&lt;0,SMALL(BH86:BH93,2),0)),0,IF(SMALL(BH86:BH93,2)&lt;0,SMALL(BH86:BH93,2),0))</f>
        <v>0</v>
      </c>
      <c r="BJ95" s="25">
        <f>IF(ISERROR(IF(LARGE(BJ86:BJ93,2)&gt;0,LARGE(BJ86:BJ93,2),0)),0,IF(LARGE(BJ86:BJ93,2)&gt;0,LARGE(BJ86:BJ93,2),0))</f>
        <v>0</v>
      </c>
      <c r="BK95" s="26">
        <f>IF(ISERROR(IF(SMALL(BJ86:BJ93,2)&lt;0,SMALL(BJ86:BJ93,2),0)),0,IF(SMALL(BJ86:BJ93,2)&lt;0,SMALL(BJ86:BJ93,2),0))</f>
        <v>0</v>
      </c>
    </row>
    <row r="96" spans="1:63" ht="12.75" hidden="1">
      <c r="A96" s="114"/>
      <c r="B96" s="123"/>
      <c r="C96" s="45" t="s">
        <v>4</v>
      </c>
      <c r="D96" s="25">
        <f>+(D94+D95)/2+(E94+E95)/2</f>
        <v>0</v>
      </c>
      <c r="E96" s="26">
        <f>IF(ISERROR(AVERAGE(E86:E93)),0,AVERAGE(E86:E93))</f>
        <v>0</v>
      </c>
      <c r="F96" s="25">
        <f>+(F94+F95)/2+(G94+G95)/2</f>
        <v>0</v>
      </c>
      <c r="G96" s="26">
        <f>IF(ISERROR(AVERAGE(G86:G93)),0,AVERAGE(G86:G93))</f>
        <v>0</v>
      </c>
      <c r="H96" s="25">
        <f>+(H94+H95)/2+(I94+I95)/2</f>
        <v>0</v>
      </c>
      <c r="I96" s="26">
        <f>IF(ISERROR(AVERAGE(I86:I93)),0,AVERAGE(I86:I93))</f>
        <v>0</v>
      </c>
      <c r="J96" s="25">
        <f>+(J94+J95)/2+(K94+K95)/2</f>
        <v>0</v>
      </c>
      <c r="K96" s="26">
        <f>IF(ISERROR(AVERAGE(K86:K93)),0,AVERAGE(K86:K93))</f>
        <v>0</v>
      </c>
      <c r="L96" s="25">
        <f>+(L94+L95)/2+(M94+M95)/2</f>
        <v>0</v>
      </c>
      <c r="M96" s="26">
        <f>IF(ISERROR(AVERAGE(M86:M93)),0,AVERAGE(M86:M93))</f>
        <v>0</v>
      </c>
      <c r="N96" s="25">
        <f>+(N94+N95)/2+(O94+O95)/2</f>
        <v>0</v>
      </c>
      <c r="O96" s="26">
        <f>IF(ISERROR(AVERAGE(O86:O93)),0,AVERAGE(O86:O93))</f>
        <v>0</v>
      </c>
      <c r="P96" s="25">
        <f>+(P94+P95)/2+(Q94+Q95)/2</f>
        <v>0</v>
      </c>
      <c r="Q96" s="26">
        <f>IF(ISERROR(AVERAGE(Q86:Q93)),0,AVERAGE(Q86:Q93))</f>
        <v>0</v>
      </c>
      <c r="R96" s="25">
        <f>+(R94+R95)/2+(S94+S95)/2</f>
        <v>0</v>
      </c>
      <c r="S96" s="26">
        <f>IF(ISERROR(AVERAGE(S86:S93)),0,AVERAGE(S86:S93))</f>
        <v>0</v>
      </c>
      <c r="T96" s="25">
        <f>+(T94+T95)/2+(U94+U95)/2</f>
        <v>0</v>
      </c>
      <c r="U96" s="26">
        <f>IF(ISERROR(AVERAGE(U86:U93)),0,AVERAGE(U86:U93))</f>
        <v>0</v>
      </c>
      <c r="V96" s="25">
        <f>+(V94+V95)/2+(W94+W95)/2</f>
        <v>0</v>
      </c>
      <c r="W96" s="26">
        <f>IF(ISERROR(AVERAGE(W86:W93)),0,AVERAGE(W86:W93))</f>
        <v>0</v>
      </c>
      <c r="X96" s="25">
        <f>+(X94+X95)/2+(Y94+Y95)/2</f>
        <v>0</v>
      </c>
      <c r="Y96" s="26">
        <f>IF(ISERROR(AVERAGE(Y86:Y93)),0,AVERAGE(Y86:Y93))</f>
        <v>0</v>
      </c>
      <c r="Z96" s="25">
        <f>+(Z94+Z95)/2+(AA94+AA95)/2</f>
        <v>0</v>
      </c>
      <c r="AA96" s="26">
        <f>IF(ISERROR(AVERAGE(AA86:AA93)),0,AVERAGE(AA86:AA93))</f>
        <v>0</v>
      </c>
      <c r="AB96" s="25">
        <f>+(AB94+AB95)/2+(AC94+AC95)/2</f>
        <v>0</v>
      </c>
      <c r="AC96" s="26">
        <f>IF(ISERROR(AVERAGE(AC86:AC93)),0,AVERAGE(AC86:AC93))</f>
        <v>0</v>
      </c>
      <c r="AD96" s="25">
        <f>+(AD94+AD95)/2+(AE94+AE95)/2</f>
        <v>0</v>
      </c>
      <c r="AE96" s="26">
        <f>IF(ISERROR(AVERAGE(AE86:AE93)),0,AVERAGE(AE86:AE93))</f>
        <v>0</v>
      </c>
      <c r="AF96" s="25">
        <f>+(AF94+AF95)/2+(AG94+AG95)/2</f>
        <v>0</v>
      </c>
      <c r="AG96" s="26">
        <f>IF(ISERROR(AVERAGE(AG86:AG93)),0,AVERAGE(AG86:AG93))</f>
        <v>0</v>
      </c>
      <c r="AH96" s="25">
        <f>+(AH94+AH95)/2+(AI94+AI95)/2</f>
        <v>0</v>
      </c>
      <c r="AI96" s="26">
        <f>IF(ISERROR(AVERAGE(AI86:AI93)),0,AVERAGE(AI86:AI93))</f>
        <v>0</v>
      </c>
      <c r="AJ96" s="25">
        <f>+(AJ94+AJ95)/2+(AK94+AK95)/2</f>
        <v>0</v>
      </c>
      <c r="AK96" s="26">
        <f>IF(ISERROR(AVERAGE(AK86:AK93)),0,AVERAGE(AK86:AK93))</f>
        <v>0</v>
      </c>
      <c r="AL96" s="25">
        <f>+(AL94+AL95)/2+(AM94+AM95)/2</f>
        <v>0</v>
      </c>
      <c r="AM96" s="26">
        <f>IF(ISERROR(AVERAGE(AM86:AM93)),0,AVERAGE(AM86:AM93))</f>
        <v>0</v>
      </c>
      <c r="AN96" s="25">
        <f>+(AN94+AN95)/2+(AO94+AO95)/2</f>
        <v>0</v>
      </c>
      <c r="AO96" s="26">
        <f>IF(ISERROR(AVERAGE(AO86:AO93)),0,AVERAGE(AO86:AO93))</f>
        <v>0</v>
      </c>
      <c r="AP96" s="25">
        <f>+(AP94+AP95)/2+(AQ94+AQ95)/2</f>
        <v>0</v>
      </c>
      <c r="AQ96" s="26">
        <f>IF(ISERROR(AVERAGE(AQ86:AQ93)),0,AVERAGE(AQ86:AQ93))</f>
        <v>0</v>
      </c>
      <c r="AR96" s="25">
        <f>+(AR94+AR95)/2+(AS94+AS95)/2</f>
        <v>0</v>
      </c>
      <c r="AS96" s="26">
        <f>IF(ISERROR(AVERAGE(AS86:AS93)),0,AVERAGE(AS86:AS93))</f>
        <v>0</v>
      </c>
      <c r="AT96" s="25">
        <f>+(AT94+AT95)/2+(AU94+AU95)/2</f>
        <v>0</v>
      </c>
      <c r="AU96" s="26">
        <f>IF(ISERROR(AVERAGE(AU86:AU93)),0,AVERAGE(AU86:AU93))</f>
        <v>0</v>
      </c>
      <c r="AV96" s="25">
        <f>+(AV94+AV95)/2+(AW94+AW95)/2</f>
        <v>0</v>
      </c>
      <c r="AW96" s="26">
        <f>IF(ISERROR(AVERAGE(AW86:AW93)),0,AVERAGE(AW86:AW93))</f>
        <v>0</v>
      </c>
      <c r="AX96" s="25">
        <f>+(AX94+AX95)/2+(AY94+AY95)/2</f>
        <v>0</v>
      </c>
      <c r="AY96" s="26">
        <f>IF(ISERROR(AVERAGE(AY86:AY93)),0,AVERAGE(AY86:AY93))</f>
        <v>0</v>
      </c>
      <c r="AZ96" s="25">
        <f>+(AZ94+AZ95)/2+(BA94+BA95)/2</f>
        <v>0</v>
      </c>
      <c r="BA96" s="26">
        <f>IF(ISERROR(AVERAGE(BA86:BA93)),0,AVERAGE(BA86:BA93))</f>
        <v>0</v>
      </c>
      <c r="BB96" s="25">
        <f>+(BB94+BB95)/2+(BC94+BC95)/2</f>
        <v>0</v>
      </c>
      <c r="BC96" s="26">
        <f>IF(ISERROR(AVERAGE(BC86:BC93)),0,AVERAGE(BC86:BC93))</f>
        <v>0</v>
      </c>
      <c r="BD96" s="25">
        <f>+(BD94+BD95)/2+(BE94+BE95)/2</f>
        <v>0</v>
      </c>
      <c r="BE96" s="26">
        <f>IF(ISERROR(AVERAGE(BE86:BE93)),0,AVERAGE(BE86:BE93))</f>
        <v>0</v>
      </c>
      <c r="BF96" s="25">
        <f>+(BF94+BF95)/2+(BG94+BG95)/2</f>
        <v>0</v>
      </c>
      <c r="BG96" s="26">
        <f>IF(ISERROR(AVERAGE(BG86:BG93)),0,AVERAGE(BG86:BG93))</f>
        <v>0</v>
      </c>
      <c r="BH96" s="25">
        <f>+(BH94+BH95)/2+(BI94+BI95)/2</f>
        <v>0</v>
      </c>
      <c r="BI96" s="26">
        <f>IF(ISERROR(AVERAGE(BI86:BI93)),0,AVERAGE(BI86:BI93))</f>
        <v>0</v>
      </c>
      <c r="BJ96" s="25">
        <f>+(BJ94+BJ95)/2+(BK94+BK95)/2</f>
        <v>0</v>
      </c>
      <c r="BK96" s="26">
        <f>IF(ISERROR(AVERAGE(BK86:BK93)),0,AVERAGE(BK86:BK93))</f>
        <v>0</v>
      </c>
    </row>
    <row r="97" spans="1:63" ht="15.75" thickBot="1">
      <c r="A97" s="115"/>
      <c r="B97" s="124"/>
      <c r="C97" s="40" t="str">
        <f>B86</f>
        <v>Lärm, Temperatur, Strahlung</v>
      </c>
      <c r="D97" s="109">
        <f>IF(D96=0,0,IF(D96&gt;0,D96+E96,D96-E96))</f>
        <v>0</v>
      </c>
      <c r="E97" s="110"/>
      <c r="F97" s="109">
        <f>IF(F96=0,0,IF(F96&gt;0,F96+G96,F96-G96))</f>
        <v>0</v>
      </c>
      <c r="G97" s="110"/>
      <c r="H97" s="109">
        <f>IF(H96=0,0,IF(H96&gt;0,H96+I96,H96-I96))</f>
        <v>0</v>
      </c>
      <c r="I97" s="110"/>
      <c r="J97" s="109">
        <f>IF(J96=0,0,IF(J96&gt;0,J96+K96,J96-K96))</f>
        <v>0</v>
      </c>
      <c r="K97" s="110"/>
      <c r="L97" s="109">
        <f>IF(L96=0,0,IF(L96&gt;0,L96+M96,L96-M96))</f>
        <v>0</v>
      </c>
      <c r="M97" s="110"/>
      <c r="N97" s="109">
        <f>IF(N96=0,0,IF(N96&gt;0,N96+O96,N96-O96))</f>
        <v>0</v>
      </c>
      <c r="O97" s="110"/>
      <c r="P97" s="109">
        <f>IF(P96=0,0,IF(P96&gt;0,P96+Q96,P96-Q96))</f>
        <v>0</v>
      </c>
      <c r="Q97" s="110"/>
      <c r="R97" s="109">
        <f>IF(R96=0,0,IF(R96&gt;0,R96+S96,R96-S96))</f>
        <v>0</v>
      </c>
      <c r="S97" s="110"/>
      <c r="T97" s="109">
        <f>IF(T96=0,0,IF(T96&gt;0,T96+U96,T96-U96))</f>
        <v>0</v>
      </c>
      <c r="U97" s="110"/>
      <c r="V97" s="109">
        <f>IF(V96=0,0,IF(V96&gt;0,V96+W96,V96-W96))</f>
        <v>0</v>
      </c>
      <c r="W97" s="110"/>
      <c r="X97" s="109">
        <f>IF(X96=0,0,IF(X96&gt;0,X96+Y96,X96-Y96))</f>
        <v>0</v>
      </c>
      <c r="Y97" s="110"/>
      <c r="Z97" s="109">
        <f>IF(Z96=0,0,IF(Z96&gt;0,Z96+AA96,Z96-AA96))</f>
        <v>0</v>
      </c>
      <c r="AA97" s="110"/>
      <c r="AB97" s="109">
        <f>IF(AB96=0,0,IF(AB96&gt;0,AB96+AC96,AB96-AC96))</f>
        <v>0</v>
      </c>
      <c r="AC97" s="110"/>
      <c r="AD97" s="109">
        <f>IF(AD96=0,0,IF(AD96&gt;0,AD96+AE96,AD96-AE96))</f>
        <v>0</v>
      </c>
      <c r="AE97" s="110"/>
      <c r="AF97" s="109">
        <f>IF(AF96=0,0,IF(AF96&gt;0,AF96+AG96,AF96-AG96))</f>
        <v>0</v>
      </c>
      <c r="AG97" s="110"/>
      <c r="AH97" s="109">
        <f>IF(AH96=0,0,IF(AH96&gt;0,AH96+AI96,AH96-AI96))</f>
        <v>0</v>
      </c>
      <c r="AI97" s="110"/>
      <c r="AJ97" s="109">
        <f>IF(AJ96=0,0,IF(AJ96&gt;0,AJ96+AK96,AJ96-AK96))</f>
        <v>0</v>
      </c>
      <c r="AK97" s="110"/>
      <c r="AL97" s="109">
        <f>IF(AL96=0,0,IF(AL96&gt;0,AL96+AM96,AL96-AM96))</f>
        <v>0</v>
      </c>
      <c r="AM97" s="110"/>
      <c r="AN97" s="109">
        <f>IF(AN96=0,0,IF(AN96&gt;0,AN96+AO96,AN96-AO96))</f>
        <v>0</v>
      </c>
      <c r="AO97" s="110"/>
      <c r="AP97" s="109">
        <f>IF(AP96=0,0,IF(AP96&gt;0,AP96+AQ96,AP96-AQ96))</f>
        <v>0</v>
      </c>
      <c r="AQ97" s="110"/>
      <c r="AR97" s="109">
        <f>IF(AR96=0,0,IF(AR96&gt;0,AR96+AS96,AR96-AS96))</f>
        <v>0</v>
      </c>
      <c r="AS97" s="110"/>
      <c r="AT97" s="109">
        <f>IF(AT96=0,0,IF(AT96&gt;0,AT96+AU96,AT96-AU96))</f>
        <v>0</v>
      </c>
      <c r="AU97" s="110"/>
      <c r="AV97" s="109">
        <f>IF(AV96=0,0,IF(AV96&gt;0,AV96+AW96,AV96-AW96))</f>
        <v>0</v>
      </c>
      <c r="AW97" s="110"/>
      <c r="AX97" s="109">
        <f>IF(AX96=0,0,IF(AX96&gt;0,AX96+AY96,AX96-AY96))</f>
        <v>0</v>
      </c>
      <c r="AY97" s="110"/>
      <c r="AZ97" s="109">
        <f>IF(AZ96=0,0,IF(AZ96&gt;0,AZ96+BA96,AZ96-BA96))</f>
        <v>0</v>
      </c>
      <c r="BA97" s="110"/>
      <c r="BB97" s="109">
        <f>IF(BB96=0,0,IF(BB96&gt;0,BB96+BC96,BB96-BC96))</f>
        <v>0</v>
      </c>
      <c r="BC97" s="110"/>
      <c r="BD97" s="109">
        <f>IF(BD96=0,0,IF(BD96&gt;0,BD96+BE96,BD96-BE96))</f>
        <v>0</v>
      </c>
      <c r="BE97" s="110"/>
      <c r="BF97" s="109">
        <f>IF(BF96=0,0,IF(BF96&gt;0,BF96+BG96,BF96-BG96))</f>
        <v>0</v>
      </c>
      <c r="BG97" s="110"/>
      <c r="BH97" s="109">
        <f>IF(BH96=0,0,IF(BH96&gt;0,BH96+BI96,BH96-BI96))</f>
        <v>0</v>
      </c>
      <c r="BI97" s="110"/>
      <c r="BJ97" s="109">
        <f>IF(BJ96=0,0,IF(BJ96&gt;0,BJ96+BK96,BJ96-BK96))</f>
        <v>0</v>
      </c>
      <c r="BK97" s="110"/>
    </row>
    <row r="98" spans="1:63" ht="12.75">
      <c r="A98" s="113" t="s">
        <v>32</v>
      </c>
      <c r="B98" s="116" t="s">
        <v>33</v>
      </c>
      <c r="C98" s="42" t="s">
        <v>275</v>
      </c>
      <c r="D98" s="31"/>
      <c r="E98" s="32"/>
      <c r="F98" s="31"/>
      <c r="G98" s="32"/>
      <c r="H98" s="31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32"/>
      <c r="X98" s="31"/>
      <c r="Y98" s="32"/>
      <c r="Z98" s="31"/>
      <c r="AA98" s="32"/>
      <c r="AB98" s="31"/>
      <c r="AC98" s="32"/>
      <c r="AD98" s="31"/>
      <c r="AE98" s="32"/>
      <c r="AF98" s="31"/>
      <c r="AG98" s="32"/>
      <c r="AH98" s="31"/>
      <c r="AI98" s="32"/>
      <c r="AJ98" s="31"/>
      <c r="AK98" s="32"/>
      <c r="AL98" s="31"/>
      <c r="AM98" s="32"/>
      <c r="AN98" s="31"/>
      <c r="AO98" s="32"/>
      <c r="AP98" s="31"/>
      <c r="AQ98" s="32"/>
      <c r="AR98" s="31"/>
      <c r="AS98" s="32"/>
      <c r="AT98" s="31"/>
      <c r="AU98" s="32"/>
      <c r="AV98" s="31"/>
      <c r="AW98" s="32"/>
      <c r="AX98" s="31"/>
      <c r="AY98" s="32"/>
      <c r="AZ98" s="31"/>
      <c r="BA98" s="32"/>
      <c r="BB98" s="31"/>
      <c r="BC98" s="32"/>
      <c r="BD98" s="31"/>
      <c r="BE98" s="32"/>
      <c r="BF98" s="31"/>
      <c r="BG98" s="32"/>
      <c r="BH98" s="31"/>
      <c r="BI98" s="32"/>
      <c r="BJ98" s="31"/>
      <c r="BK98" s="32"/>
    </row>
    <row r="99" spans="1:63" ht="12.75">
      <c r="A99" s="114"/>
      <c r="B99" s="117"/>
      <c r="C99" s="42" t="s">
        <v>276</v>
      </c>
      <c r="D99" s="23"/>
      <c r="E99" s="24"/>
      <c r="F99" s="23"/>
      <c r="G99" s="24"/>
      <c r="H99" s="23"/>
      <c r="I99" s="24"/>
      <c r="J99" s="23"/>
      <c r="K99" s="24"/>
      <c r="L99" s="23"/>
      <c r="M99" s="24"/>
      <c r="N99" s="23"/>
      <c r="O99" s="24"/>
      <c r="P99" s="23"/>
      <c r="Q99" s="24"/>
      <c r="R99" s="23"/>
      <c r="S99" s="24"/>
      <c r="T99" s="23"/>
      <c r="U99" s="24"/>
      <c r="V99" s="23"/>
      <c r="W99" s="24"/>
      <c r="X99" s="23"/>
      <c r="Y99" s="24"/>
      <c r="Z99" s="23"/>
      <c r="AA99" s="24"/>
      <c r="AB99" s="23"/>
      <c r="AC99" s="24"/>
      <c r="AD99" s="23"/>
      <c r="AE99" s="24"/>
      <c r="AF99" s="23"/>
      <c r="AG99" s="24"/>
      <c r="AH99" s="23"/>
      <c r="AI99" s="24"/>
      <c r="AJ99" s="23"/>
      <c r="AK99" s="24"/>
      <c r="AL99" s="23"/>
      <c r="AM99" s="24"/>
      <c r="AN99" s="23"/>
      <c r="AO99" s="24"/>
      <c r="AP99" s="23"/>
      <c r="AQ99" s="24"/>
      <c r="AR99" s="23"/>
      <c r="AS99" s="24"/>
      <c r="AT99" s="23"/>
      <c r="AU99" s="24"/>
      <c r="AV99" s="23"/>
      <c r="AW99" s="24"/>
      <c r="AX99" s="23"/>
      <c r="AY99" s="24"/>
      <c r="AZ99" s="23"/>
      <c r="BA99" s="24"/>
      <c r="BB99" s="23"/>
      <c r="BC99" s="24"/>
      <c r="BD99" s="23"/>
      <c r="BE99" s="24"/>
      <c r="BF99" s="23"/>
      <c r="BG99" s="24"/>
      <c r="BH99" s="23"/>
      <c r="BI99" s="24"/>
      <c r="BJ99" s="23"/>
      <c r="BK99" s="24"/>
    </row>
    <row r="100" spans="1:63" ht="13.5" thickBot="1">
      <c r="A100" s="114"/>
      <c r="B100" s="117"/>
      <c r="C100" s="43" t="s">
        <v>232</v>
      </c>
      <c r="D100" s="23"/>
      <c r="E100" s="24"/>
      <c r="F100" s="23"/>
      <c r="G100" s="24"/>
      <c r="H100" s="23"/>
      <c r="I100" s="24"/>
      <c r="J100" s="23"/>
      <c r="K100" s="24"/>
      <c r="L100" s="23"/>
      <c r="M100" s="24"/>
      <c r="N100" s="23"/>
      <c r="O100" s="24"/>
      <c r="P100" s="23"/>
      <c r="Q100" s="24"/>
      <c r="R100" s="23"/>
      <c r="S100" s="24"/>
      <c r="T100" s="23"/>
      <c r="U100" s="24"/>
      <c r="V100" s="23"/>
      <c r="W100" s="24"/>
      <c r="X100" s="23"/>
      <c r="Y100" s="24"/>
      <c r="Z100" s="23"/>
      <c r="AA100" s="24"/>
      <c r="AB100" s="23"/>
      <c r="AC100" s="24"/>
      <c r="AD100" s="23"/>
      <c r="AE100" s="24"/>
      <c r="AF100" s="23"/>
      <c r="AG100" s="24"/>
      <c r="AH100" s="23"/>
      <c r="AI100" s="24"/>
      <c r="AJ100" s="23"/>
      <c r="AK100" s="24"/>
      <c r="AL100" s="23"/>
      <c r="AM100" s="24"/>
      <c r="AN100" s="23"/>
      <c r="AO100" s="24"/>
      <c r="AP100" s="23"/>
      <c r="AQ100" s="24"/>
      <c r="AR100" s="23"/>
      <c r="AS100" s="24"/>
      <c r="AT100" s="23"/>
      <c r="AU100" s="24"/>
      <c r="AV100" s="23"/>
      <c r="AW100" s="24"/>
      <c r="AX100" s="23"/>
      <c r="AY100" s="24"/>
      <c r="AZ100" s="23"/>
      <c r="BA100" s="24"/>
      <c r="BB100" s="23"/>
      <c r="BC100" s="24"/>
      <c r="BD100" s="23"/>
      <c r="BE100" s="24"/>
      <c r="BF100" s="23"/>
      <c r="BG100" s="24"/>
      <c r="BH100" s="23"/>
      <c r="BI100" s="24"/>
      <c r="BJ100" s="23"/>
      <c r="BK100" s="24"/>
    </row>
    <row r="101" spans="1:63" ht="12.75">
      <c r="A101" s="114"/>
      <c r="B101" s="117"/>
      <c r="C101" s="41" t="s">
        <v>274</v>
      </c>
      <c r="D101" s="23"/>
      <c r="E101" s="24"/>
      <c r="F101" s="23"/>
      <c r="G101" s="24"/>
      <c r="H101" s="23"/>
      <c r="I101" s="24"/>
      <c r="J101" s="23"/>
      <c r="K101" s="24"/>
      <c r="L101" s="23"/>
      <c r="M101" s="24"/>
      <c r="N101" s="23"/>
      <c r="O101" s="24"/>
      <c r="P101" s="23"/>
      <c r="Q101" s="24"/>
      <c r="R101" s="23"/>
      <c r="S101" s="24"/>
      <c r="T101" s="23"/>
      <c r="U101" s="24"/>
      <c r="V101" s="23"/>
      <c r="W101" s="24"/>
      <c r="X101" s="23"/>
      <c r="Y101" s="24"/>
      <c r="Z101" s="23"/>
      <c r="AA101" s="24"/>
      <c r="AB101" s="23"/>
      <c r="AC101" s="24"/>
      <c r="AD101" s="23"/>
      <c r="AE101" s="24"/>
      <c r="AF101" s="23"/>
      <c r="AG101" s="24"/>
      <c r="AH101" s="23"/>
      <c r="AI101" s="24"/>
      <c r="AJ101" s="23"/>
      <c r="AK101" s="24"/>
      <c r="AL101" s="23"/>
      <c r="AM101" s="24"/>
      <c r="AN101" s="23"/>
      <c r="AO101" s="24"/>
      <c r="AP101" s="23"/>
      <c r="AQ101" s="24"/>
      <c r="AR101" s="23"/>
      <c r="AS101" s="24"/>
      <c r="AT101" s="23"/>
      <c r="AU101" s="24"/>
      <c r="AV101" s="23"/>
      <c r="AW101" s="24"/>
      <c r="AX101" s="23"/>
      <c r="AY101" s="24"/>
      <c r="AZ101" s="23"/>
      <c r="BA101" s="24"/>
      <c r="BB101" s="23"/>
      <c r="BC101" s="24"/>
      <c r="BD101" s="23"/>
      <c r="BE101" s="24"/>
      <c r="BF101" s="23"/>
      <c r="BG101" s="24"/>
      <c r="BH101" s="23"/>
      <c r="BI101" s="24"/>
      <c r="BJ101" s="23"/>
      <c r="BK101" s="24"/>
    </row>
    <row r="102" spans="1:63" ht="12.75">
      <c r="A102" s="114"/>
      <c r="B102" s="117"/>
      <c r="C102" s="16" t="s">
        <v>237</v>
      </c>
      <c r="D102" s="23"/>
      <c r="E102" s="24"/>
      <c r="F102" s="23"/>
      <c r="G102" s="24"/>
      <c r="H102" s="23"/>
      <c r="I102" s="24"/>
      <c r="J102" s="23"/>
      <c r="K102" s="24"/>
      <c r="L102" s="23"/>
      <c r="M102" s="24"/>
      <c r="N102" s="23"/>
      <c r="O102" s="24"/>
      <c r="P102" s="23"/>
      <c r="Q102" s="24"/>
      <c r="R102" s="23"/>
      <c r="S102" s="24"/>
      <c r="T102" s="23"/>
      <c r="U102" s="24"/>
      <c r="V102" s="23"/>
      <c r="W102" s="24"/>
      <c r="X102" s="23"/>
      <c r="Y102" s="24"/>
      <c r="Z102" s="23"/>
      <c r="AA102" s="24"/>
      <c r="AB102" s="23"/>
      <c r="AC102" s="24"/>
      <c r="AD102" s="23"/>
      <c r="AE102" s="24"/>
      <c r="AF102" s="23"/>
      <c r="AG102" s="24"/>
      <c r="AH102" s="23"/>
      <c r="AI102" s="24"/>
      <c r="AJ102" s="23"/>
      <c r="AK102" s="24"/>
      <c r="AL102" s="23"/>
      <c r="AM102" s="24"/>
      <c r="AN102" s="23"/>
      <c r="AO102" s="24"/>
      <c r="AP102" s="23"/>
      <c r="AQ102" s="24"/>
      <c r="AR102" s="23"/>
      <c r="AS102" s="24"/>
      <c r="AT102" s="23"/>
      <c r="AU102" s="24"/>
      <c r="AV102" s="23"/>
      <c r="AW102" s="24"/>
      <c r="AX102" s="23"/>
      <c r="AY102" s="24"/>
      <c r="AZ102" s="23"/>
      <c r="BA102" s="24"/>
      <c r="BB102" s="23"/>
      <c r="BC102" s="24"/>
      <c r="BD102" s="23"/>
      <c r="BE102" s="24"/>
      <c r="BF102" s="23"/>
      <c r="BG102" s="24"/>
      <c r="BH102" s="23"/>
      <c r="BI102" s="24"/>
      <c r="BJ102" s="23"/>
      <c r="BK102" s="24"/>
    </row>
    <row r="103" spans="1:63" ht="12.75">
      <c r="A103" s="114"/>
      <c r="B103" s="117"/>
      <c r="C103" s="42" t="s">
        <v>244</v>
      </c>
      <c r="D103" s="23"/>
      <c r="E103" s="24"/>
      <c r="F103" s="23"/>
      <c r="G103" s="24"/>
      <c r="H103" s="23"/>
      <c r="I103" s="24"/>
      <c r="J103" s="23"/>
      <c r="K103" s="24"/>
      <c r="L103" s="23"/>
      <c r="M103" s="24"/>
      <c r="N103" s="23"/>
      <c r="O103" s="24"/>
      <c r="P103" s="23"/>
      <c r="Q103" s="24"/>
      <c r="R103" s="23"/>
      <c r="S103" s="24"/>
      <c r="T103" s="23"/>
      <c r="U103" s="24"/>
      <c r="V103" s="23"/>
      <c r="W103" s="24"/>
      <c r="X103" s="23"/>
      <c r="Y103" s="24"/>
      <c r="Z103" s="23"/>
      <c r="AA103" s="24"/>
      <c r="AB103" s="23"/>
      <c r="AC103" s="24"/>
      <c r="AD103" s="23"/>
      <c r="AE103" s="24"/>
      <c r="AF103" s="23"/>
      <c r="AG103" s="24"/>
      <c r="AH103" s="23"/>
      <c r="AI103" s="24"/>
      <c r="AJ103" s="23"/>
      <c r="AK103" s="24"/>
      <c r="AL103" s="23"/>
      <c r="AM103" s="24"/>
      <c r="AN103" s="23"/>
      <c r="AO103" s="24"/>
      <c r="AP103" s="23"/>
      <c r="AQ103" s="24"/>
      <c r="AR103" s="23"/>
      <c r="AS103" s="24"/>
      <c r="AT103" s="23"/>
      <c r="AU103" s="24"/>
      <c r="AV103" s="23"/>
      <c r="AW103" s="24"/>
      <c r="AX103" s="23"/>
      <c r="AY103" s="24"/>
      <c r="AZ103" s="23"/>
      <c r="BA103" s="24"/>
      <c r="BB103" s="23"/>
      <c r="BC103" s="24"/>
      <c r="BD103" s="23"/>
      <c r="BE103" s="24"/>
      <c r="BF103" s="23"/>
      <c r="BG103" s="24"/>
      <c r="BH103" s="23"/>
      <c r="BI103" s="24"/>
      <c r="BJ103" s="23"/>
      <c r="BK103" s="24"/>
    </row>
    <row r="104" spans="1:63" ht="12.75">
      <c r="A104" s="114"/>
      <c r="B104" s="117"/>
      <c r="C104" s="16"/>
      <c r="D104" s="23"/>
      <c r="E104" s="24"/>
      <c r="F104" s="23"/>
      <c r="G104" s="24"/>
      <c r="H104" s="23"/>
      <c r="I104" s="24"/>
      <c r="J104" s="23"/>
      <c r="K104" s="24"/>
      <c r="L104" s="23"/>
      <c r="M104" s="24"/>
      <c r="N104" s="23"/>
      <c r="O104" s="24"/>
      <c r="P104" s="23"/>
      <c r="Q104" s="24"/>
      <c r="R104" s="23"/>
      <c r="S104" s="24"/>
      <c r="T104" s="23"/>
      <c r="U104" s="24"/>
      <c r="V104" s="23"/>
      <c r="W104" s="24"/>
      <c r="X104" s="23"/>
      <c r="Y104" s="24"/>
      <c r="Z104" s="23"/>
      <c r="AA104" s="24"/>
      <c r="AB104" s="23"/>
      <c r="AC104" s="24"/>
      <c r="AD104" s="23"/>
      <c r="AE104" s="24"/>
      <c r="AF104" s="23"/>
      <c r="AG104" s="24"/>
      <c r="AH104" s="23"/>
      <c r="AI104" s="24"/>
      <c r="AJ104" s="23"/>
      <c r="AK104" s="24"/>
      <c r="AL104" s="23"/>
      <c r="AM104" s="24"/>
      <c r="AN104" s="23"/>
      <c r="AO104" s="24"/>
      <c r="AP104" s="23"/>
      <c r="AQ104" s="24"/>
      <c r="AR104" s="23"/>
      <c r="AS104" s="24"/>
      <c r="AT104" s="23"/>
      <c r="AU104" s="24"/>
      <c r="AV104" s="23"/>
      <c r="AW104" s="24"/>
      <c r="AX104" s="23"/>
      <c r="AY104" s="24"/>
      <c r="AZ104" s="23"/>
      <c r="BA104" s="24"/>
      <c r="BB104" s="23"/>
      <c r="BC104" s="24"/>
      <c r="BD104" s="23"/>
      <c r="BE104" s="24"/>
      <c r="BF104" s="23"/>
      <c r="BG104" s="24"/>
      <c r="BH104" s="23"/>
      <c r="BI104" s="24"/>
      <c r="BJ104" s="23"/>
      <c r="BK104" s="24"/>
    </row>
    <row r="105" spans="1:63" ht="12.75">
      <c r="A105" s="114"/>
      <c r="B105" s="117"/>
      <c r="C105" s="42"/>
      <c r="D105" s="23"/>
      <c r="E105" s="24"/>
      <c r="F105" s="23"/>
      <c r="G105" s="24"/>
      <c r="H105" s="23"/>
      <c r="I105" s="24"/>
      <c r="J105" s="23"/>
      <c r="K105" s="24"/>
      <c r="L105" s="23"/>
      <c r="M105" s="24"/>
      <c r="N105" s="23"/>
      <c r="O105" s="24"/>
      <c r="P105" s="23"/>
      <c r="Q105" s="24"/>
      <c r="R105" s="23"/>
      <c r="S105" s="24"/>
      <c r="T105" s="23"/>
      <c r="U105" s="24"/>
      <c r="V105" s="23"/>
      <c r="W105" s="24"/>
      <c r="X105" s="23"/>
      <c r="Y105" s="24"/>
      <c r="Z105" s="23"/>
      <c r="AA105" s="24"/>
      <c r="AB105" s="23"/>
      <c r="AC105" s="24"/>
      <c r="AD105" s="23"/>
      <c r="AE105" s="24"/>
      <c r="AF105" s="23"/>
      <c r="AG105" s="24"/>
      <c r="AH105" s="23"/>
      <c r="AI105" s="24"/>
      <c r="AJ105" s="23"/>
      <c r="AK105" s="24"/>
      <c r="AL105" s="23"/>
      <c r="AM105" s="24"/>
      <c r="AN105" s="23"/>
      <c r="AO105" s="24"/>
      <c r="AP105" s="23"/>
      <c r="AQ105" s="24"/>
      <c r="AR105" s="23"/>
      <c r="AS105" s="24"/>
      <c r="AT105" s="23"/>
      <c r="AU105" s="24"/>
      <c r="AV105" s="23"/>
      <c r="AW105" s="24"/>
      <c r="AX105" s="23"/>
      <c r="AY105" s="24"/>
      <c r="AZ105" s="23"/>
      <c r="BA105" s="24"/>
      <c r="BB105" s="23"/>
      <c r="BC105" s="24"/>
      <c r="BD105" s="23"/>
      <c r="BE105" s="24"/>
      <c r="BF105" s="23"/>
      <c r="BG105" s="24"/>
      <c r="BH105" s="23"/>
      <c r="BI105" s="24"/>
      <c r="BJ105" s="23"/>
      <c r="BK105" s="24"/>
    </row>
    <row r="106" spans="1:63" ht="12.75" hidden="1">
      <c r="A106" s="114"/>
      <c r="B106" s="117"/>
      <c r="C106" s="44" t="s">
        <v>59</v>
      </c>
      <c r="D106" s="25">
        <f>IF(ISERROR(IF(LARGE(D98:D105,1)&gt;0,LARGE(D98:D105,1),0)),0,IF(LARGE(D98:D105,1)&gt;0,LARGE(D98:D105,1),0))</f>
        <v>0</v>
      </c>
      <c r="E106" s="26">
        <f>IF(ISERROR(IF(SMALL(D98:D105,1)&lt;0,SMALL(D98:D105,1),0)),0,IF(SMALL(D98:D105,1)&lt;0,SMALL(D98:D105,1),0))</f>
        <v>0</v>
      </c>
      <c r="F106" s="25">
        <f>IF(ISERROR(IF(LARGE(F98:F105,1)&gt;0,LARGE(F98:F105,1),0)),0,IF(LARGE(F98:F105,1)&gt;0,LARGE(F98:F105,1),0))</f>
        <v>0</v>
      </c>
      <c r="G106" s="26">
        <f>IF(ISERROR(IF(SMALL(F98:F105,1)&lt;0,SMALL(F98:F105,1),0)),0,IF(SMALL(F98:F105,1)&lt;0,SMALL(F98:F105,1),0))</f>
        <v>0</v>
      </c>
      <c r="H106" s="25">
        <f>IF(ISERROR(IF(LARGE(H98:H105,1)&gt;0,LARGE(H98:H105,1),0)),0,IF(LARGE(H98:H105,1)&gt;0,LARGE(H98:H105,1),0))</f>
        <v>0</v>
      </c>
      <c r="I106" s="26">
        <f>IF(ISERROR(IF(SMALL(H98:H105,1)&lt;0,SMALL(H98:H105,1),0)),0,IF(SMALL(H98:H105,1)&lt;0,SMALL(H98:H105,1),0))</f>
        <v>0</v>
      </c>
      <c r="J106" s="25">
        <f>IF(ISERROR(IF(LARGE(J98:J105,1)&gt;0,LARGE(J98:J105,1),0)),0,IF(LARGE(J98:J105,1)&gt;0,LARGE(J98:J105,1),0))</f>
        <v>0</v>
      </c>
      <c r="K106" s="26">
        <f>IF(ISERROR(IF(SMALL(J98:J105,1)&lt;0,SMALL(J98:J105,1),0)),0,IF(SMALL(J98:J105,1)&lt;0,SMALL(J98:J105,1),0))</f>
        <v>0</v>
      </c>
      <c r="L106" s="25">
        <f>IF(ISERROR(IF(LARGE(L98:L105,1)&gt;0,LARGE(L98:L105,1),0)),0,IF(LARGE(L98:L105,1)&gt;0,LARGE(L98:L105,1),0))</f>
        <v>0</v>
      </c>
      <c r="M106" s="26">
        <f>IF(ISERROR(IF(SMALL(L98:L105,1)&lt;0,SMALL(L98:L105,1),0)),0,IF(SMALL(L98:L105,1)&lt;0,SMALL(L98:L105,1),0))</f>
        <v>0</v>
      </c>
      <c r="N106" s="25">
        <f>IF(ISERROR(IF(LARGE(N98:N105,1)&gt;0,LARGE(N98:N105,1),0)),0,IF(LARGE(N98:N105,1)&gt;0,LARGE(N98:N105,1),0))</f>
        <v>0</v>
      </c>
      <c r="O106" s="26">
        <f>IF(ISERROR(IF(SMALL(N98:N105,1)&lt;0,SMALL(N98:N105,1),0)),0,IF(SMALL(N98:N105,1)&lt;0,SMALL(N98:N105,1),0))</f>
        <v>0</v>
      </c>
      <c r="P106" s="25">
        <f>IF(ISERROR(IF(LARGE(P98:P105,1)&gt;0,LARGE(P98:P105,1),0)),0,IF(LARGE(P98:P105,1)&gt;0,LARGE(P98:P105,1),0))</f>
        <v>0</v>
      </c>
      <c r="Q106" s="26">
        <f>IF(ISERROR(IF(SMALL(P98:P105,1)&lt;0,SMALL(P98:P105,1),0)),0,IF(SMALL(P98:P105,1)&lt;0,SMALL(P98:P105,1),0))</f>
        <v>0</v>
      </c>
      <c r="R106" s="25">
        <f>IF(ISERROR(IF(LARGE(R98:R105,1)&gt;0,LARGE(R98:R105,1),0)),0,IF(LARGE(R98:R105,1)&gt;0,LARGE(R98:R105,1),0))</f>
        <v>0</v>
      </c>
      <c r="S106" s="26">
        <f>IF(ISERROR(IF(SMALL(R98:R105,1)&lt;0,SMALL(R98:R105,1),0)),0,IF(SMALL(R98:R105,1)&lt;0,SMALL(R98:R105,1),0))</f>
        <v>0</v>
      </c>
      <c r="T106" s="25">
        <f>IF(ISERROR(IF(LARGE(T98:T105,1)&gt;0,LARGE(T98:T105,1),0)),0,IF(LARGE(T98:T105,1)&gt;0,LARGE(T98:T105,1),0))</f>
        <v>0</v>
      </c>
      <c r="U106" s="26">
        <f>IF(ISERROR(IF(SMALL(T98:T105,1)&lt;0,SMALL(T98:T105,1),0)),0,IF(SMALL(T98:T105,1)&lt;0,SMALL(T98:T105,1),0))</f>
        <v>0</v>
      </c>
      <c r="V106" s="25">
        <f>IF(ISERROR(IF(LARGE(V98:V105,1)&gt;0,LARGE(V98:V105,1),0)),0,IF(LARGE(V98:V105,1)&gt;0,LARGE(V98:V105,1),0))</f>
        <v>0</v>
      </c>
      <c r="W106" s="26">
        <f>IF(ISERROR(IF(SMALL(V98:V105,1)&lt;0,SMALL(V98:V105,1),0)),0,IF(SMALL(V98:V105,1)&lt;0,SMALL(V98:V105,1),0))</f>
        <v>0</v>
      </c>
      <c r="X106" s="25">
        <f>IF(ISERROR(IF(LARGE(X98:X105,1)&gt;0,LARGE(X98:X105,1),0)),0,IF(LARGE(X98:X105,1)&gt;0,LARGE(X98:X105,1),0))</f>
        <v>0</v>
      </c>
      <c r="Y106" s="26">
        <f>IF(ISERROR(IF(SMALL(X98:X105,1)&lt;0,SMALL(X98:X105,1),0)),0,IF(SMALL(X98:X105,1)&lt;0,SMALL(X98:X105,1),0))</f>
        <v>0</v>
      </c>
      <c r="Z106" s="25">
        <f>IF(ISERROR(IF(LARGE(Z98:Z105,1)&gt;0,LARGE(Z98:Z105,1),0)),0,IF(LARGE(Z98:Z105,1)&gt;0,LARGE(Z98:Z105,1),0))</f>
        <v>0</v>
      </c>
      <c r="AA106" s="26">
        <f>IF(ISERROR(IF(SMALL(Z98:Z105,1)&lt;0,SMALL(Z98:Z105,1),0)),0,IF(SMALL(Z98:Z105,1)&lt;0,SMALL(Z98:Z105,1),0))</f>
        <v>0</v>
      </c>
      <c r="AB106" s="25">
        <f>IF(ISERROR(IF(LARGE(AB98:AB105,1)&gt;0,LARGE(AB98:AB105,1),0)),0,IF(LARGE(AB98:AB105,1)&gt;0,LARGE(AB98:AB105,1),0))</f>
        <v>0</v>
      </c>
      <c r="AC106" s="26">
        <f>IF(ISERROR(IF(SMALL(AB98:AB105,1)&lt;0,SMALL(AB98:AB105,1),0)),0,IF(SMALL(AB98:AB105,1)&lt;0,SMALL(AB98:AB105,1),0))</f>
        <v>0</v>
      </c>
      <c r="AD106" s="25">
        <f>IF(ISERROR(IF(LARGE(AD98:AD105,1)&gt;0,LARGE(AD98:AD105,1),0)),0,IF(LARGE(AD98:AD105,1)&gt;0,LARGE(AD98:AD105,1),0))</f>
        <v>0</v>
      </c>
      <c r="AE106" s="26">
        <f>IF(ISERROR(IF(SMALL(AD98:AD105,1)&lt;0,SMALL(AD98:AD105,1),0)),0,IF(SMALL(AD98:AD105,1)&lt;0,SMALL(AD98:AD105,1),0))</f>
        <v>0</v>
      </c>
      <c r="AF106" s="25">
        <f>IF(ISERROR(IF(LARGE(AF98:AF105,1)&gt;0,LARGE(AF98:AF105,1),0)),0,IF(LARGE(AF98:AF105,1)&gt;0,LARGE(AF98:AF105,1),0))</f>
        <v>0</v>
      </c>
      <c r="AG106" s="26">
        <f>IF(ISERROR(IF(SMALL(AF98:AF105,1)&lt;0,SMALL(AF98:AF105,1),0)),0,IF(SMALL(AF98:AF105,1)&lt;0,SMALL(AF98:AF105,1),0))</f>
        <v>0</v>
      </c>
      <c r="AH106" s="25">
        <f>IF(ISERROR(IF(LARGE(AH98:AH105,1)&gt;0,LARGE(AH98:AH105,1),0)),0,IF(LARGE(AH98:AH105,1)&gt;0,LARGE(AH98:AH105,1),0))</f>
        <v>0</v>
      </c>
      <c r="AI106" s="26">
        <f>IF(ISERROR(IF(SMALL(AH98:AH105,1)&lt;0,SMALL(AH98:AH105,1),0)),0,IF(SMALL(AH98:AH105,1)&lt;0,SMALL(AH98:AH105,1),0))</f>
        <v>0</v>
      </c>
      <c r="AJ106" s="25">
        <f>IF(ISERROR(IF(LARGE(AJ98:AJ105,1)&gt;0,LARGE(AJ98:AJ105,1),0)),0,IF(LARGE(AJ98:AJ105,1)&gt;0,LARGE(AJ98:AJ105,1),0))</f>
        <v>0</v>
      </c>
      <c r="AK106" s="26">
        <f>IF(ISERROR(IF(SMALL(AJ98:AJ105,1)&lt;0,SMALL(AJ98:AJ105,1),0)),0,IF(SMALL(AJ98:AJ105,1)&lt;0,SMALL(AJ98:AJ105,1),0))</f>
        <v>0</v>
      </c>
      <c r="AL106" s="25">
        <f>IF(ISERROR(IF(LARGE(AL98:AL105,1)&gt;0,LARGE(AL98:AL105,1),0)),0,IF(LARGE(AL98:AL105,1)&gt;0,LARGE(AL98:AL105,1),0))</f>
        <v>0</v>
      </c>
      <c r="AM106" s="26">
        <f>IF(ISERROR(IF(SMALL(AL98:AL105,1)&lt;0,SMALL(AL98:AL105,1),0)),0,IF(SMALL(AL98:AL105,1)&lt;0,SMALL(AL98:AL105,1),0))</f>
        <v>0</v>
      </c>
      <c r="AN106" s="25">
        <f>IF(ISERROR(IF(LARGE(AN98:AN105,1)&gt;0,LARGE(AN98:AN105,1),0)),0,IF(LARGE(AN98:AN105,1)&gt;0,LARGE(AN98:AN105,1),0))</f>
        <v>0</v>
      </c>
      <c r="AO106" s="26">
        <f>IF(ISERROR(IF(SMALL(AN98:AN105,1)&lt;0,SMALL(AN98:AN105,1),0)),0,IF(SMALL(AN98:AN105,1)&lt;0,SMALL(AN98:AN105,1),0))</f>
        <v>0</v>
      </c>
      <c r="AP106" s="25">
        <f>IF(ISERROR(IF(LARGE(AP98:AP105,1)&gt;0,LARGE(AP98:AP105,1),0)),0,IF(LARGE(AP98:AP105,1)&gt;0,LARGE(AP98:AP105,1),0))</f>
        <v>0</v>
      </c>
      <c r="AQ106" s="26">
        <f>IF(ISERROR(IF(SMALL(AP98:AP105,1)&lt;0,SMALL(AP98:AP105,1),0)),0,IF(SMALL(AP98:AP105,1)&lt;0,SMALL(AP98:AP105,1),0))</f>
        <v>0</v>
      </c>
      <c r="AR106" s="25">
        <f>IF(ISERROR(IF(LARGE(AR98:AR105,1)&gt;0,LARGE(AR98:AR105,1),0)),0,IF(LARGE(AR98:AR105,1)&gt;0,LARGE(AR98:AR105,1),0))</f>
        <v>0</v>
      </c>
      <c r="AS106" s="26">
        <f>IF(ISERROR(IF(SMALL(AR98:AR105,1)&lt;0,SMALL(AR98:AR105,1),0)),0,IF(SMALL(AR98:AR105,1)&lt;0,SMALL(AR98:AR105,1),0))</f>
        <v>0</v>
      </c>
      <c r="AT106" s="25">
        <f>IF(ISERROR(IF(LARGE(AT98:AT105,1)&gt;0,LARGE(AT98:AT105,1),0)),0,IF(LARGE(AT98:AT105,1)&gt;0,LARGE(AT98:AT105,1),0))</f>
        <v>0</v>
      </c>
      <c r="AU106" s="26">
        <f>IF(ISERROR(IF(SMALL(AT98:AT105,1)&lt;0,SMALL(AT98:AT105,1),0)),0,IF(SMALL(AT98:AT105,1)&lt;0,SMALL(AT98:AT105,1),0))</f>
        <v>0</v>
      </c>
      <c r="AV106" s="25">
        <f>IF(ISERROR(IF(LARGE(AV98:AV105,1)&gt;0,LARGE(AV98:AV105,1),0)),0,IF(LARGE(AV98:AV105,1)&gt;0,LARGE(AV98:AV105,1),0))</f>
        <v>0</v>
      </c>
      <c r="AW106" s="26">
        <f>IF(ISERROR(IF(SMALL(AV98:AV105,1)&lt;0,SMALL(AV98:AV105,1),0)),0,IF(SMALL(AV98:AV105,1)&lt;0,SMALL(AV98:AV105,1),0))</f>
        <v>0</v>
      </c>
      <c r="AX106" s="25">
        <f>IF(ISERROR(IF(LARGE(AX98:AX105,1)&gt;0,LARGE(AX98:AX105,1),0)),0,IF(LARGE(AX98:AX105,1)&gt;0,LARGE(AX98:AX105,1),0))</f>
        <v>0</v>
      </c>
      <c r="AY106" s="26">
        <f>IF(ISERROR(IF(SMALL(AX98:AX105,1)&lt;0,SMALL(AX98:AX105,1),0)),0,IF(SMALL(AX98:AX105,1)&lt;0,SMALL(AX98:AX105,1),0))</f>
        <v>0</v>
      </c>
      <c r="AZ106" s="25">
        <f>IF(ISERROR(IF(LARGE(AZ98:AZ105,1)&gt;0,LARGE(AZ98:AZ105,1),0)),0,IF(LARGE(AZ98:AZ105,1)&gt;0,LARGE(AZ98:AZ105,1),0))</f>
        <v>0</v>
      </c>
      <c r="BA106" s="26">
        <f>IF(ISERROR(IF(SMALL(AZ98:AZ105,1)&lt;0,SMALL(AZ98:AZ105,1),0)),0,IF(SMALL(AZ98:AZ105,1)&lt;0,SMALL(AZ98:AZ105,1),0))</f>
        <v>0</v>
      </c>
      <c r="BB106" s="25">
        <f>IF(ISERROR(IF(LARGE(BB98:BB105,1)&gt;0,LARGE(BB98:BB105,1),0)),0,IF(LARGE(BB98:BB105,1)&gt;0,LARGE(BB98:BB105,1),0))</f>
        <v>0</v>
      </c>
      <c r="BC106" s="26">
        <f>IF(ISERROR(IF(SMALL(BB98:BB105,1)&lt;0,SMALL(BB98:BB105,1),0)),0,IF(SMALL(BB98:BB105,1)&lt;0,SMALL(BB98:BB105,1),0))</f>
        <v>0</v>
      </c>
      <c r="BD106" s="25">
        <f>IF(ISERROR(IF(LARGE(BD98:BD105,1)&gt;0,LARGE(BD98:BD105,1),0)),0,IF(LARGE(BD98:BD105,1)&gt;0,LARGE(BD98:BD105,1),0))</f>
        <v>0</v>
      </c>
      <c r="BE106" s="26">
        <f>IF(ISERROR(IF(SMALL(BD98:BD105,1)&lt;0,SMALL(BD98:BD105,1),0)),0,IF(SMALL(BD98:BD105,1)&lt;0,SMALL(BD98:BD105,1),0))</f>
        <v>0</v>
      </c>
      <c r="BF106" s="25">
        <f>IF(ISERROR(IF(LARGE(BF98:BF105,1)&gt;0,LARGE(BF98:BF105,1),0)),0,IF(LARGE(BF98:BF105,1)&gt;0,LARGE(BF98:BF105,1),0))</f>
        <v>0</v>
      </c>
      <c r="BG106" s="26">
        <f>IF(ISERROR(IF(SMALL(BF98:BF105,1)&lt;0,SMALL(BF98:BF105,1),0)),0,IF(SMALL(BF98:BF105,1)&lt;0,SMALL(BF98:BF105,1),0))</f>
        <v>0</v>
      </c>
      <c r="BH106" s="25">
        <f>IF(ISERROR(IF(LARGE(BH98:BH105,1)&gt;0,LARGE(BH98:BH105,1),0)),0,IF(LARGE(BH98:BH105,1)&gt;0,LARGE(BH98:BH105,1),0))</f>
        <v>0</v>
      </c>
      <c r="BI106" s="26">
        <f>IF(ISERROR(IF(SMALL(BH98:BH105,1)&lt;0,SMALL(BH98:BH105,1),0)),0,IF(SMALL(BH98:BH105,1)&lt;0,SMALL(BH98:BH105,1),0))</f>
        <v>0</v>
      </c>
      <c r="BJ106" s="25">
        <f>IF(ISERROR(IF(LARGE(BJ98:BJ105,1)&gt;0,LARGE(BJ98:BJ105,1),0)),0,IF(LARGE(BJ98:BJ105,1)&gt;0,LARGE(BJ98:BJ105,1),0))</f>
        <v>0</v>
      </c>
      <c r="BK106" s="26">
        <f>IF(ISERROR(IF(SMALL(BJ98:BJ105,1)&lt;0,SMALL(BJ98:BJ105,1),0)),0,IF(SMALL(BJ98:BJ105,1)&lt;0,SMALL(BJ98:BJ105,1),0))</f>
        <v>0</v>
      </c>
    </row>
    <row r="107" spans="1:63" ht="12.75" hidden="1">
      <c r="A107" s="114"/>
      <c r="B107" s="117"/>
      <c r="C107" s="44" t="s">
        <v>60</v>
      </c>
      <c r="D107" s="25">
        <f>IF(ISERROR(IF(LARGE(D98:D105,2)&gt;0,LARGE(D98:D105,2),0)),0,IF(LARGE(D98:D105,2)&gt;0,LARGE(D98:D105,2),0))</f>
        <v>0</v>
      </c>
      <c r="E107" s="26">
        <f>IF(ISERROR(IF(SMALL(D98:D105,2)&lt;0,SMALL(D98:D105,2),0)),0,IF(SMALL(D98:D105,2)&lt;0,SMALL(D98:D105,2),0))</f>
        <v>0</v>
      </c>
      <c r="F107" s="25">
        <f>IF(ISERROR(IF(LARGE(F98:F105,2)&gt;0,LARGE(F98:F105,2),0)),0,IF(LARGE(F98:F105,2)&gt;0,LARGE(F98:F105,2),0))</f>
        <v>0</v>
      </c>
      <c r="G107" s="26">
        <f>IF(ISERROR(IF(SMALL(F98:F105,2)&lt;0,SMALL(F98:F105,2),0)),0,IF(SMALL(F98:F105,2)&lt;0,SMALL(F98:F105,2),0))</f>
        <v>0</v>
      </c>
      <c r="H107" s="25">
        <f>IF(ISERROR(IF(LARGE(H98:H105,2)&gt;0,LARGE(H98:H105,2),0)),0,IF(LARGE(H98:H105,2)&gt;0,LARGE(H98:H105,2),0))</f>
        <v>0</v>
      </c>
      <c r="I107" s="26">
        <f>IF(ISERROR(IF(SMALL(H98:H105,2)&lt;0,SMALL(H98:H105,2),0)),0,IF(SMALL(H98:H105,2)&lt;0,SMALL(H98:H105,2),0))</f>
        <v>0</v>
      </c>
      <c r="J107" s="25">
        <f>IF(ISERROR(IF(LARGE(J98:J105,2)&gt;0,LARGE(J98:J105,2),0)),0,IF(LARGE(J98:J105,2)&gt;0,LARGE(J98:J105,2),0))</f>
        <v>0</v>
      </c>
      <c r="K107" s="26">
        <f>IF(ISERROR(IF(SMALL(J98:J105,2)&lt;0,SMALL(J98:J105,2),0)),0,IF(SMALL(J98:J105,2)&lt;0,SMALL(J98:J105,2),0))</f>
        <v>0</v>
      </c>
      <c r="L107" s="25">
        <f>IF(ISERROR(IF(LARGE(L98:L105,2)&gt;0,LARGE(L98:L105,2),0)),0,IF(LARGE(L98:L105,2)&gt;0,LARGE(L98:L105,2),0))</f>
        <v>0</v>
      </c>
      <c r="M107" s="26">
        <f>IF(ISERROR(IF(SMALL(L98:L105,2)&lt;0,SMALL(L98:L105,2),0)),0,IF(SMALL(L98:L105,2)&lt;0,SMALL(L98:L105,2),0))</f>
        <v>0</v>
      </c>
      <c r="N107" s="25">
        <f>IF(ISERROR(IF(LARGE(N98:N105,2)&gt;0,LARGE(N98:N105,2),0)),0,IF(LARGE(N98:N105,2)&gt;0,LARGE(N98:N105,2),0))</f>
        <v>0</v>
      </c>
      <c r="O107" s="26">
        <f>IF(ISERROR(IF(SMALL(N98:N105,2)&lt;0,SMALL(N98:N105,2),0)),0,IF(SMALL(N98:N105,2)&lt;0,SMALL(N98:N105,2),0))</f>
        <v>0</v>
      </c>
      <c r="P107" s="25">
        <f>IF(ISERROR(IF(LARGE(P98:P105,2)&gt;0,LARGE(P98:P105,2),0)),0,IF(LARGE(P98:P105,2)&gt;0,LARGE(P98:P105,2),0))</f>
        <v>0</v>
      </c>
      <c r="Q107" s="26">
        <f>IF(ISERROR(IF(SMALL(P98:P105,2)&lt;0,SMALL(P98:P105,2),0)),0,IF(SMALL(P98:P105,2)&lt;0,SMALL(P98:P105,2),0))</f>
        <v>0</v>
      </c>
      <c r="R107" s="25">
        <f>IF(ISERROR(IF(LARGE(R98:R105,2)&gt;0,LARGE(R98:R105,2),0)),0,IF(LARGE(R98:R105,2)&gt;0,LARGE(R98:R105,2),0))</f>
        <v>0</v>
      </c>
      <c r="S107" s="26">
        <f>IF(ISERROR(IF(SMALL(R98:R105,2)&lt;0,SMALL(R98:R105,2),0)),0,IF(SMALL(R98:R105,2)&lt;0,SMALL(R98:R105,2),0))</f>
        <v>0</v>
      </c>
      <c r="T107" s="25">
        <f>IF(ISERROR(IF(LARGE(T98:T105,2)&gt;0,LARGE(T98:T105,2),0)),0,IF(LARGE(T98:T105,2)&gt;0,LARGE(T98:T105,2),0))</f>
        <v>0</v>
      </c>
      <c r="U107" s="26">
        <f>IF(ISERROR(IF(SMALL(T98:T105,2)&lt;0,SMALL(T98:T105,2),0)),0,IF(SMALL(T98:T105,2)&lt;0,SMALL(T98:T105,2),0))</f>
        <v>0</v>
      </c>
      <c r="V107" s="25">
        <f>IF(ISERROR(IF(LARGE(V98:V105,2)&gt;0,LARGE(V98:V105,2),0)),0,IF(LARGE(V98:V105,2)&gt;0,LARGE(V98:V105,2),0))</f>
        <v>0</v>
      </c>
      <c r="W107" s="26">
        <f>IF(ISERROR(IF(SMALL(V98:V105,2)&lt;0,SMALL(V98:V105,2),0)),0,IF(SMALL(V98:V105,2)&lt;0,SMALL(V98:V105,2),0))</f>
        <v>0</v>
      </c>
      <c r="X107" s="25">
        <f>IF(ISERROR(IF(LARGE(X98:X105,2)&gt;0,LARGE(X98:X105,2),0)),0,IF(LARGE(X98:X105,2)&gt;0,LARGE(X98:X105,2),0))</f>
        <v>0</v>
      </c>
      <c r="Y107" s="26">
        <f>IF(ISERROR(IF(SMALL(X98:X105,2)&lt;0,SMALL(X98:X105,2),0)),0,IF(SMALL(X98:X105,2)&lt;0,SMALL(X98:X105,2),0))</f>
        <v>0</v>
      </c>
      <c r="Z107" s="25">
        <f>IF(ISERROR(IF(LARGE(Z98:Z105,2)&gt;0,LARGE(Z98:Z105,2),0)),0,IF(LARGE(Z98:Z105,2)&gt;0,LARGE(Z98:Z105,2),0))</f>
        <v>0</v>
      </c>
      <c r="AA107" s="26">
        <f>IF(ISERROR(IF(SMALL(Z98:Z105,2)&lt;0,SMALL(Z98:Z105,2),0)),0,IF(SMALL(Z98:Z105,2)&lt;0,SMALL(Z98:Z105,2),0))</f>
        <v>0</v>
      </c>
      <c r="AB107" s="25">
        <f>IF(ISERROR(IF(LARGE(AB98:AB105,2)&gt;0,LARGE(AB98:AB105,2),0)),0,IF(LARGE(AB98:AB105,2)&gt;0,LARGE(AB98:AB105,2),0))</f>
        <v>0</v>
      </c>
      <c r="AC107" s="26">
        <f>IF(ISERROR(IF(SMALL(AB98:AB105,2)&lt;0,SMALL(AB98:AB105,2),0)),0,IF(SMALL(AB98:AB105,2)&lt;0,SMALL(AB98:AB105,2),0))</f>
        <v>0</v>
      </c>
      <c r="AD107" s="25">
        <f>IF(ISERROR(IF(LARGE(AD98:AD105,2)&gt;0,LARGE(AD98:AD105,2),0)),0,IF(LARGE(AD98:AD105,2)&gt;0,LARGE(AD98:AD105,2),0))</f>
        <v>0</v>
      </c>
      <c r="AE107" s="26">
        <f>IF(ISERROR(IF(SMALL(AD98:AD105,2)&lt;0,SMALL(AD98:AD105,2),0)),0,IF(SMALL(AD98:AD105,2)&lt;0,SMALL(AD98:AD105,2),0))</f>
        <v>0</v>
      </c>
      <c r="AF107" s="25">
        <f>IF(ISERROR(IF(LARGE(AF98:AF105,2)&gt;0,LARGE(AF98:AF105,2),0)),0,IF(LARGE(AF98:AF105,2)&gt;0,LARGE(AF98:AF105,2),0))</f>
        <v>0</v>
      </c>
      <c r="AG107" s="26">
        <f>IF(ISERROR(IF(SMALL(AF98:AF105,2)&lt;0,SMALL(AF98:AF105,2),0)),0,IF(SMALL(AF98:AF105,2)&lt;0,SMALL(AF98:AF105,2),0))</f>
        <v>0</v>
      </c>
      <c r="AH107" s="25">
        <f>IF(ISERROR(IF(LARGE(AH98:AH105,2)&gt;0,LARGE(AH98:AH105,2),0)),0,IF(LARGE(AH98:AH105,2)&gt;0,LARGE(AH98:AH105,2),0))</f>
        <v>0</v>
      </c>
      <c r="AI107" s="26">
        <f>IF(ISERROR(IF(SMALL(AH98:AH105,2)&lt;0,SMALL(AH98:AH105,2),0)),0,IF(SMALL(AH98:AH105,2)&lt;0,SMALL(AH98:AH105,2),0))</f>
        <v>0</v>
      </c>
      <c r="AJ107" s="25">
        <f>IF(ISERROR(IF(LARGE(AJ98:AJ105,2)&gt;0,LARGE(AJ98:AJ105,2),0)),0,IF(LARGE(AJ98:AJ105,2)&gt;0,LARGE(AJ98:AJ105,2),0))</f>
        <v>0</v>
      </c>
      <c r="AK107" s="26">
        <f>IF(ISERROR(IF(SMALL(AJ98:AJ105,2)&lt;0,SMALL(AJ98:AJ105,2),0)),0,IF(SMALL(AJ98:AJ105,2)&lt;0,SMALL(AJ98:AJ105,2),0))</f>
        <v>0</v>
      </c>
      <c r="AL107" s="25">
        <f>IF(ISERROR(IF(LARGE(AL98:AL105,2)&gt;0,LARGE(AL98:AL105,2),0)),0,IF(LARGE(AL98:AL105,2)&gt;0,LARGE(AL98:AL105,2),0))</f>
        <v>0</v>
      </c>
      <c r="AM107" s="26">
        <f>IF(ISERROR(IF(SMALL(AL98:AL105,2)&lt;0,SMALL(AL98:AL105,2),0)),0,IF(SMALL(AL98:AL105,2)&lt;0,SMALL(AL98:AL105,2),0))</f>
        <v>0</v>
      </c>
      <c r="AN107" s="25">
        <f>IF(ISERROR(IF(LARGE(AN98:AN105,2)&gt;0,LARGE(AN98:AN105,2),0)),0,IF(LARGE(AN98:AN105,2)&gt;0,LARGE(AN98:AN105,2),0))</f>
        <v>0</v>
      </c>
      <c r="AO107" s="26">
        <f>IF(ISERROR(IF(SMALL(AN98:AN105,2)&lt;0,SMALL(AN98:AN105,2),0)),0,IF(SMALL(AN98:AN105,2)&lt;0,SMALL(AN98:AN105,2),0))</f>
        <v>0</v>
      </c>
      <c r="AP107" s="25">
        <f>IF(ISERROR(IF(LARGE(AP98:AP105,2)&gt;0,LARGE(AP98:AP105,2),0)),0,IF(LARGE(AP98:AP105,2)&gt;0,LARGE(AP98:AP105,2),0))</f>
        <v>0</v>
      </c>
      <c r="AQ107" s="26">
        <f>IF(ISERROR(IF(SMALL(AP98:AP105,2)&lt;0,SMALL(AP98:AP105,2),0)),0,IF(SMALL(AP98:AP105,2)&lt;0,SMALL(AP98:AP105,2),0))</f>
        <v>0</v>
      </c>
      <c r="AR107" s="25">
        <f>IF(ISERROR(IF(LARGE(AR98:AR105,2)&gt;0,LARGE(AR98:AR105,2),0)),0,IF(LARGE(AR98:AR105,2)&gt;0,LARGE(AR98:AR105,2),0))</f>
        <v>0</v>
      </c>
      <c r="AS107" s="26">
        <f>IF(ISERROR(IF(SMALL(AR98:AR105,2)&lt;0,SMALL(AR98:AR105,2),0)),0,IF(SMALL(AR98:AR105,2)&lt;0,SMALL(AR98:AR105,2),0))</f>
        <v>0</v>
      </c>
      <c r="AT107" s="25">
        <f>IF(ISERROR(IF(LARGE(AT98:AT105,2)&gt;0,LARGE(AT98:AT105,2),0)),0,IF(LARGE(AT98:AT105,2)&gt;0,LARGE(AT98:AT105,2),0))</f>
        <v>0</v>
      </c>
      <c r="AU107" s="26">
        <f>IF(ISERROR(IF(SMALL(AT98:AT105,2)&lt;0,SMALL(AT98:AT105,2),0)),0,IF(SMALL(AT98:AT105,2)&lt;0,SMALL(AT98:AT105,2),0))</f>
        <v>0</v>
      </c>
      <c r="AV107" s="25">
        <f>IF(ISERROR(IF(LARGE(AV98:AV105,2)&gt;0,LARGE(AV98:AV105,2),0)),0,IF(LARGE(AV98:AV105,2)&gt;0,LARGE(AV98:AV105,2),0))</f>
        <v>0</v>
      </c>
      <c r="AW107" s="26">
        <f>IF(ISERROR(IF(SMALL(AV98:AV105,2)&lt;0,SMALL(AV98:AV105,2),0)),0,IF(SMALL(AV98:AV105,2)&lt;0,SMALL(AV98:AV105,2),0))</f>
        <v>0</v>
      </c>
      <c r="AX107" s="25">
        <f>IF(ISERROR(IF(LARGE(AX98:AX105,2)&gt;0,LARGE(AX98:AX105,2),0)),0,IF(LARGE(AX98:AX105,2)&gt;0,LARGE(AX98:AX105,2),0))</f>
        <v>0</v>
      </c>
      <c r="AY107" s="26">
        <f>IF(ISERROR(IF(SMALL(AX98:AX105,2)&lt;0,SMALL(AX98:AX105,2),0)),0,IF(SMALL(AX98:AX105,2)&lt;0,SMALL(AX98:AX105,2),0))</f>
        <v>0</v>
      </c>
      <c r="AZ107" s="25">
        <f>IF(ISERROR(IF(LARGE(AZ98:AZ105,2)&gt;0,LARGE(AZ98:AZ105,2),0)),0,IF(LARGE(AZ98:AZ105,2)&gt;0,LARGE(AZ98:AZ105,2),0))</f>
        <v>0</v>
      </c>
      <c r="BA107" s="26">
        <f>IF(ISERROR(IF(SMALL(AZ98:AZ105,2)&lt;0,SMALL(AZ98:AZ105,2),0)),0,IF(SMALL(AZ98:AZ105,2)&lt;0,SMALL(AZ98:AZ105,2),0))</f>
        <v>0</v>
      </c>
      <c r="BB107" s="25">
        <f>IF(ISERROR(IF(LARGE(BB98:BB105,2)&gt;0,LARGE(BB98:BB105,2),0)),0,IF(LARGE(BB98:BB105,2)&gt;0,LARGE(BB98:BB105,2),0))</f>
        <v>0</v>
      </c>
      <c r="BC107" s="26">
        <f>IF(ISERROR(IF(SMALL(BB98:BB105,2)&lt;0,SMALL(BB98:BB105,2),0)),0,IF(SMALL(BB98:BB105,2)&lt;0,SMALL(BB98:BB105,2),0))</f>
        <v>0</v>
      </c>
      <c r="BD107" s="25">
        <f>IF(ISERROR(IF(LARGE(BD98:BD105,2)&gt;0,LARGE(BD98:BD105,2),0)),0,IF(LARGE(BD98:BD105,2)&gt;0,LARGE(BD98:BD105,2),0))</f>
        <v>0</v>
      </c>
      <c r="BE107" s="26">
        <f>IF(ISERROR(IF(SMALL(BD98:BD105,2)&lt;0,SMALL(BD98:BD105,2),0)),0,IF(SMALL(BD98:BD105,2)&lt;0,SMALL(BD98:BD105,2),0))</f>
        <v>0</v>
      </c>
      <c r="BF107" s="25">
        <f>IF(ISERROR(IF(LARGE(BF98:BF105,2)&gt;0,LARGE(BF98:BF105,2),0)),0,IF(LARGE(BF98:BF105,2)&gt;0,LARGE(BF98:BF105,2),0))</f>
        <v>0</v>
      </c>
      <c r="BG107" s="26">
        <f>IF(ISERROR(IF(SMALL(BF98:BF105,2)&lt;0,SMALL(BF98:BF105,2),0)),0,IF(SMALL(BF98:BF105,2)&lt;0,SMALL(BF98:BF105,2),0))</f>
        <v>0</v>
      </c>
      <c r="BH107" s="25">
        <f>IF(ISERROR(IF(LARGE(BH98:BH105,2)&gt;0,LARGE(BH98:BH105,2),0)),0,IF(LARGE(BH98:BH105,2)&gt;0,LARGE(BH98:BH105,2),0))</f>
        <v>0</v>
      </c>
      <c r="BI107" s="26">
        <f>IF(ISERROR(IF(SMALL(BH98:BH105,2)&lt;0,SMALL(BH98:BH105,2),0)),0,IF(SMALL(BH98:BH105,2)&lt;0,SMALL(BH98:BH105,2),0))</f>
        <v>0</v>
      </c>
      <c r="BJ107" s="25">
        <f>IF(ISERROR(IF(LARGE(BJ98:BJ105,2)&gt;0,LARGE(BJ98:BJ105,2),0)),0,IF(LARGE(BJ98:BJ105,2)&gt;0,LARGE(BJ98:BJ105,2),0))</f>
        <v>0</v>
      </c>
      <c r="BK107" s="26">
        <f>IF(ISERROR(IF(SMALL(BJ98:BJ105,2)&lt;0,SMALL(BJ98:BJ105,2),0)),0,IF(SMALL(BJ98:BJ105,2)&lt;0,SMALL(BJ98:BJ105,2),0))</f>
        <v>0</v>
      </c>
    </row>
    <row r="108" spans="1:63" ht="12.75" hidden="1">
      <c r="A108" s="114"/>
      <c r="B108" s="117"/>
      <c r="C108" s="45" t="s">
        <v>4</v>
      </c>
      <c r="D108" s="25">
        <f>+(D106+D107)/2+(E106+E107)/2</f>
        <v>0</v>
      </c>
      <c r="E108" s="26">
        <f>IF(ISERROR(AVERAGE(E98:E105)),0,AVERAGE(E98:E105))</f>
        <v>0</v>
      </c>
      <c r="F108" s="25">
        <f>+(F106+F107)/2+(G106+G107)/2</f>
        <v>0</v>
      </c>
      <c r="G108" s="26">
        <f>IF(ISERROR(AVERAGE(G98:G105)),0,AVERAGE(G98:G105))</f>
        <v>0</v>
      </c>
      <c r="H108" s="25">
        <f>+(H106+H107)/2+(I106+I107)/2</f>
        <v>0</v>
      </c>
      <c r="I108" s="26">
        <f>IF(ISERROR(AVERAGE(I98:I105)),0,AVERAGE(I98:I105))</f>
        <v>0</v>
      </c>
      <c r="J108" s="25">
        <f>+(J106+J107)/2+(K106+K107)/2</f>
        <v>0</v>
      </c>
      <c r="K108" s="26">
        <f>IF(ISERROR(AVERAGE(K98:K105)),0,AVERAGE(K98:K105))</f>
        <v>0</v>
      </c>
      <c r="L108" s="25">
        <f>+(L106+L107)/2+(M106+M107)/2</f>
        <v>0</v>
      </c>
      <c r="M108" s="26">
        <f>IF(ISERROR(AVERAGE(M98:M105)),0,AVERAGE(M98:M105))</f>
        <v>0</v>
      </c>
      <c r="N108" s="25">
        <f>+(N106+N107)/2+(O106+O107)/2</f>
        <v>0</v>
      </c>
      <c r="O108" s="26">
        <f>IF(ISERROR(AVERAGE(O98:O105)),0,AVERAGE(O98:O105))</f>
        <v>0</v>
      </c>
      <c r="P108" s="25">
        <f>+(P106+P107)/2+(Q106+Q107)/2</f>
        <v>0</v>
      </c>
      <c r="Q108" s="26">
        <f>IF(ISERROR(AVERAGE(Q98:Q105)),0,AVERAGE(Q98:Q105))</f>
        <v>0</v>
      </c>
      <c r="R108" s="25">
        <f>+(R106+R107)/2+(S106+S107)/2</f>
        <v>0</v>
      </c>
      <c r="S108" s="26">
        <f>IF(ISERROR(AVERAGE(S98:S105)),0,AVERAGE(S98:S105))</f>
        <v>0</v>
      </c>
      <c r="T108" s="25">
        <f>+(T106+T107)/2+(U106+U107)/2</f>
        <v>0</v>
      </c>
      <c r="U108" s="26">
        <f>IF(ISERROR(AVERAGE(U98:U105)),0,AVERAGE(U98:U105))</f>
        <v>0</v>
      </c>
      <c r="V108" s="25">
        <f>+(V106+V107)/2+(W106+W107)/2</f>
        <v>0</v>
      </c>
      <c r="W108" s="26">
        <f>IF(ISERROR(AVERAGE(W98:W105)),0,AVERAGE(W98:W105))</f>
        <v>0</v>
      </c>
      <c r="X108" s="25">
        <f>+(X106+X107)/2+(Y106+Y107)/2</f>
        <v>0</v>
      </c>
      <c r="Y108" s="26">
        <f>IF(ISERROR(AVERAGE(Y98:Y105)),0,AVERAGE(Y98:Y105))</f>
        <v>0</v>
      </c>
      <c r="Z108" s="25">
        <f>+(Z106+Z107)/2+(AA106+AA107)/2</f>
        <v>0</v>
      </c>
      <c r="AA108" s="26">
        <f>IF(ISERROR(AVERAGE(AA98:AA105)),0,AVERAGE(AA98:AA105))</f>
        <v>0</v>
      </c>
      <c r="AB108" s="25">
        <f>+(AB106+AB107)/2+(AC106+AC107)/2</f>
        <v>0</v>
      </c>
      <c r="AC108" s="26">
        <f>IF(ISERROR(AVERAGE(AC98:AC105)),0,AVERAGE(AC98:AC105))</f>
        <v>0</v>
      </c>
      <c r="AD108" s="25">
        <f>+(AD106+AD107)/2+(AE106+AE107)/2</f>
        <v>0</v>
      </c>
      <c r="AE108" s="26">
        <f>IF(ISERROR(AVERAGE(AE98:AE105)),0,AVERAGE(AE98:AE105))</f>
        <v>0</v>
      </c>
      <c r="AF108" s="25">
        <f>+(AF106+AF107)/2+(AG106+AG107)/2</f>
        <v>0</v>
      </c>
      <c r="AG108" s="26">
        <f>IF(ISERROR(AVERAGE(AG98:AG105)),0,AVERAGE(AG98:AG105))</f>
        <v>0</v>
      </c>
      <c r="AH108" s="25">
        <f>+(AH106+AH107)/2+(AI106+AI107)/2</f>
        <v>0</v>
      </c>
      <c r="AI108" s="26">
        <f>IF(ISERROR(AVERAGE(AI98:AI105)),0,AVERAGE(AI98:AI105))</f>
        <v>0</v>
      </c>
      <c r="AJ108" s="25">
        <f>+(AJ106+AJ107)/2+(AK106+AK107)/2</f>
        <v>0</v>
      </c>
      <c r="AK108" s="26">
        <f>IF(ISERROR(AVERAGE(AK98:AK105)),0,AVERAGE(AK98:AK105))</f>
        <v>0</v>
      </c>
      <c r="AL108" s="25">
        <f>+(AL106+AL107)/2+(AM106+AM107)/2</f>
        <v>0</v>
      </c>
      <c r="AM108" s="26">
        <f>IF(ISERROR(AVERAGE(AM98:AM105)),0,AVERAGE(AM98:AM105))</f>
        <v>0</v>
      </c>
      <c r="AN108" s="25">
        <f>+(AN106+AN107)/2+(AO106+AO107)/2</f>
        <v>0</v>
      </c>
      <c r="AO108" s="26">
        <f>IF(ISERROR(AVERAGE(AO98:AO105)),0,AVERAGE(AO98:AO105))</f>
        <v>0</v>
      </c>
      <c r="AP108" s="25">
        <f>+(AP106+AP107)/2+(AQ106+AQ107)/2</f>
        <v>0</v>
      </c>
      <c r="AQ108" s="26">
        <f>IF(ISERROR(AVERAGE(AQ98:AQ105)),0,AVERAGE(AQ98:AQ105))</f>
        <v>0</v>
      </c>
      <c r="AR108" s="25">
        <f>+(AR106+AR107)/2+(AS106+AS107)/2</f>
        <v>0</v>
      </c>
      <c r="AS108" s="26">
        <f>IF(ISERROR(AVERAGE(AS98:AS105)),0,AVERAGE(AS98:AS105))</f>
        <v>0</v>
      </c>
      <c r="AT108" s="25">
        <f>+(AT106+AT107)/2+(AU106+AU107)/2</f>
        <v>0</v>
      </c>
      <c r="AU108" s="26">
        <f>IF(ISERROR(AVERAGE(AU98:AU105)),0,AVERAGE(AU98:AU105))</f>
        <v>0</v>
      </c>
      <c r="AV108" s="25">
        <f>+(AV106+AV107)/2+(AW106+AW107)/2</f>
        <v>0</v>
      </c>
      <c r="AW108" s="26">
        <f>IF(ISERROR(AVERAGE(AW98:AW105)),0,AVERAGE(AW98:AW105))</f>
        <v>0</v>
      </c>
      <c r="AX108" s="25">
        <f>+(AX106+AX107)/2+(AY106+AY107)/2</f>
        <v>0</v>
      </c>
      <c r="AY108" s="26">
        <f>IF(ISERROR(AVERAGE(AY98:AY105)),0,AVERAGE(AY98:AY105))</f>
        <v>0</v>
      </c>
      <c r="AZ108" s="25">
        <f>+(AZ106+AZ107)/2+(BA106+BA107)/2</f>
        <v>0</v>
      </c>
      <c r="BA108" s="26">
        <f>IF(ISERROR(AVERAGE(BA98:BA105)),0,AVERAGE(BA98:BA105))</f>
        <v>0</v>
      </c>
      <c r="BB108" s="25">
        <f>+(BB106+BB107)/2+(BC106+BC107)/2</f>
        <v>0</v>
      </c>
      <c r="BC108" s="26">
        <f>IF(ISERROR(AVERAGE(BC98:BC105)),0,AVERAGE(BC98:BC105))</f>
        <v>0</v>
      </c>
      <c r="BD108" s="25">
        <f>+(BD106+BD107)/2+(BE106+BE107)/2</f>
        <v>0</v>
      </c>
      <c r="BE108" s="26">
        <f>IF(ISERROR(AVERAGE(BE98:BE105)),0,AVERAGE(BE98:BE105))</f>
        <v>0</v>
      </c>
      <c r="BF108" s="25">
        <f>+(BF106+BF107)/2+(BG106+BG107)/2</f>
        <v>0</v>
      </c>
      <c r="BG108" s="26">
        <f>IF(ISERROR(AVERAGE(BG98:BG105)),0,AVERAGE(BG98:BG105))</f>
        <v>0</v>
      </c>
      <c r="BH108" s="25">
        <f>+(BH106+BH107)/2+(BI106+BI107)/2</f>
        <v>0</v>
      </c>
      <c r="BI108" s="26">
        <f>IF(ISERROR(AVERAGE(BI98:BI105)),0,AVERAGE(BI98:BI105))</f>
        <v>0</v>
      </c>
      <c r="BJ108" s="25">
        <f>+(BJ106+BJ107)/2+(BK106+BK107)/2</f>
        <v>0</v>
      </c>
      <c r="BK108" s="26">
        <f>IF(ISERROR(AVERAGE(BK98:BK105)),0,AVERAGE(BK98:BK105))</f>
        <v>0</v>
      </c>
    </row>
    <row r="109" spans="1:63" ht="15.75" thickBot="1">
      <c r="A109" s="114"/>
      <c r="B109" s="118"/>
      <c r="C109" s="40" t="str">
        <f>B98</f>
        <v>absoluter Energieeinsatz</v>
      </c>
      <c r="D109" s="109">
        <f>IF(D108=0,0,IF(D108&gt;0,D108+E108,D108-E108))</f>
        <v>0</v>
      </c>
      <c r="E109" s="110"/>
      <c r="F109" s="109">
        <f>IF(F108=0,0,IF(F108&gt;0,F108+G108,F108-G108))</f>
        <v>0</v>
      </c>
      <c r="G109" s="110"/>
      <c r="H109" s="109">
        <f>IF(H108=0,0,IF(H108&gt;0,H108+I108,H108-I108))</f>
        <v>0</v>
      </c>
      <c r="I109" s="110"/>
      <c r="J109" s="109">
        <f>IF(J108=0,0,IF(J108&gt;0,J108+K108,J108-K108))</f>
        <v>0</v>
      </c>
      <c r="K109" s="110"/>
      <c r="L109" s="109">
        <f>IF(L108=0,0,IF(L108&gt;0,L108+M108,L108-M108))</f>
        <v>0</v>
      </c>
      <c r="M109" s="110"/>
      <c r="N109" s="109">
        <f>IF(N108=0,0,IF(N108&gt;0,N108+O108,N108-O108))</f>
        <v>0</v>
      </c>
      <c r="O109" s="110"/>
      <c r="P109" s="109">
        <f>IF(P108=0,0,IF(P108&gt;0,P108+Q108,P108-Q108))</f>
        <v>0</v>
      </c>
      <c r="Q109" s="110"/>
      <c r="R109" s="109">
        <f>IF(R108=0,0,IF(R108&gt;0,R108+S108,R108-S108))</f>
        <v>0</v>
      </c>
      <c r="S109" s="110"/>
      <c r="T109" s="109">
        <f>IF(T108=0,0,IF(T108&gt;0,T108+U108,T108-U108))</f>
        <v>0</v>
      </c>
      <c r="U109" s="110"/>
      <c r="V109" s="109">
        <f>IF(V108=0,0,IF(V108&gt;0,V108+W108,V108-W108))</f>
        <v>0</v>
      </c>
      <c r="W109" s="110"/>
      <c r="X109" s="109">
        <f>IF(X108=0,0,IF(X108&gt;0,X108+Y108,X108-Y108))</f>
        <v>0</v>
      </c>
      <c r="Y109" s="110"/>
      <c r="Z109" s="109">
        <f>IF(Z108=0,0,IF(Z108&gt;0,Z108+AA108,Z108-AA108))</f>
        <v>0</v>
      </c>
      <c r="AA109" s="110"/>
      <c r="AB109" s="109">
        <f>IF(AB108=0,0,IF(AB108&gt;0,AB108+AC108,AB108-AC108))</f>
        <v>0</v>
      </c>
      <c r="AC109" s="110"/>
      <c r="AD109" s="109">
        <f>IF(AD108=0,0,IF(AD108&gt;0,AD108+AE108,AD108-AE108))</f>
        <v>0</v>
      </c>
      <c r="AE109" s="110"/>
      <c r="AF109" s="109">
        <f>IF(AF108=0,0,IF(AF108&gt;0,AF108+AG108,AF108-AG108))</f>
        <v>0</v>
      </c>
      <c r="AG109" s="110"/>
      <c r="AH109" s="109">
        <f>IF(AH108=0,0,IF(AH108&gt;0,AH108+AI108,AH108-AI108))</f>
        <v>0</v>
      </c>
      <c r="AI109" s="110"/>
      <c r="AJ109" s="109">
        <f>IF(AJ108=0,0,IF(AJ108&gt;0,AJ108+AK108,AJ108-AK108))</f>
        <v>0</v>
      </c>
      <c r="AK109" s="110"/>
      <c r="AL109" s="109">
        <f>IF(AL108=0,0,IF(AL108&gt;0,AL108+AM108,AL108-AM108))</f>
        <v>0</v>
      </c>
      <c r="AM109" s="110"/>
      <c r="AN109" s="109">
        <f>IF(AN108=0,0,IF(AN108&gt;0,AN108+AO108,AN108-AO108))</f>
        <v>0</v>
      </c>
      <c r="AO109" s="110"/>
      <c r="AP109" s="109">
        <f>IF(AP108=0,0,IF(AP108&gt;0,AP108+AQ108,AP108-AQ108))</f>
        <v>0</v>
      </c>
      <c r="AQ109" s="110"/>
      <c r="AR109" s="109">
        <f>IF(AR108=0,0,IF(AR108&gt;0,AR108+AS108,AR108-AS108))</f>
        <v>0</v>
      </c>
      <c r="AS109" s="110"/>
      <c r="AT109" s="109">
        <f>IF(AT108=0,0,IF(AT108&gt;0,AT108+AU108,AT108-AU108))</f>
        <v>0</v>
      </c>
      <c r="AU109" s="110"/>
      <c r="AV109" s="109">
        <f>IF(AV108=0,0,IF(AV108&gt;0,AV108+AW108,AV108-AW108))</f>
        <v>0</v>
      </c>
      <c r="AW109" s="110"/>
      <c r="AX109" s="109">
        <f>IF(AX108=0,0,IF(AX108&gt;0,AX108+AY108,AX108-AY108))</f>
        <v>0</v>
      </c>
      <c r="AY109" s="110"/>
      <c r="AZ109" s="109">
        <f>IF(AZ108=0,0,IF(AZ108&gt;0,AZ108+BA108,AZ108-BA108))</f>
        <v>0</v>
      </c>
      <c r="BA109" s="110"/>
      <c r="BB109" s="109">
        <f>IF(BB108=0,0,IF(BB108&gt;0,BB108+BC108,BB108-BC108))</f>
        <v>0</v>
      </c>
      <c r="BC109" s="110"/>
      <c r="BD109" s="109">
        <f>IF(BD108=0,0,IF(BD108&gt;0,BD108+BE108,BD108-BE108))</f>
        <v>0</v>
      </c>
      <c r="BE109" s="110"/>
      <c r="BF109" s="109">
        <f>IF(BF108=0,0,IF(BF108&gt;0,BF108+BG108,BF108-BG108))</f>
        <v>0</v>
      </c>
      <c r="BG109" s="110"/>
      <c r="BH109" s="109">
        <f>IF(BH108=0,0,IF(BH108&gt;0,BH108+BI108,BH108-BI108))</f>
        <v>0</v>
      </c>
      <c r="BI109" s="110"/>
      <c r="BJ109" s="109">
        <f>IF(BJ108=0,0,IF(BJ108&gt;0,BJ108+BK108,BJ108-BK108))</f>
        <v>0</v>
      </c>
      <c r="BK109" s="110"/>
    </row>
    <row r="110" spans="1:63" ht="12.75">
      <c r="A110" s="114"/>
      <c r="B110" s="119" t="s">
        <v>34</v>
      </c>
      <c r="C110" s="41" t="s">
        <v>231</v>
      </c>
      <c r="D110" s="31"/>
      <c r="E110" s="32"/>
      <c r="F110" s="31"/>
      <c r="G110" s="32"/>
      <c r="H110" s="31"/>
      <c r="I110" s="32"/>
      <c r="J110" s="31"/>
      <c r="K110" s="32"/>
      <c r="L110" s="31"/>
      <c r="M110" s="32"/>
      <c r="N110" s="31"/>
      <c r="O110" s="32"/>
      <c r="P110" s="31"/>
      <c r="Q110" s="32"/>
      <c r="R110" s="31"/>
      <c r="S110" s="32"/>
      <c r="T110" s="31"/>
      <c r="U110" s="32"/>
      <c r="V110" s="31"/>
      <c r="W110" s="32"/>
      <c r="X110" s="31"/>
      <c r="Y110" s="32"/>
      <c r="Z110" s="31"/>
      <c r="AA110" s="32"/>
      <c r="AB110" s="31"/>
      <c r="AC110" s="32"/>
      <c r="AD110" s="31"/>
      <c r="AE110" s="32"/>
      <c r="AF110" s="31"/>
      <c r="AG110" s="32"/>
      <c r="AH110" s="31"/>
      <c r="AI110" s="32"/>
      <c r="AJ110" s="31"/>
      <c r="AK110" s="32"/>
      <c r="AL110" s="31"/>
      <c r="AM110" s="32"/>
      <c r="AN110" s="31"/>
      <c r="AO110" s="32"/>
      <c r="AP110" s="31"/>
      <c r="AQ110" s="32"/>
      <c r="AR110" s="31"/>
      <c r="AS110" s="32"/>
      <c r="AT110" s="31"/>
      <c r="AU110" s="32"/>
      <c r="AV110" s="31"/>
      <c r="AW110" s="32"/>
      <c r="AX110" s="31"/>
      <c r="AY110" s="32"/>
      <c r="AZ110" s="31"/>
      <c r="BA110" s="32"/>
      <c r="BB110" s="31"/>
      <c r="BC110" s="32"/>
      <c r="BD110" s="31"/>
      <c r="BE110" s="32"/>
      <c r="BF110" s="31"/>
      <c r="BG110" s="32"/>
      <c r="BH110" s="31"/>
      <c r="BI110" s="32"/>
      <c r="BJ110" s="31"/>
      <c r="BK110" s="32"/>
    </row>
    <row r="111" spans="1:63" ht="12.75">
      <c r="A111" s="114"/>
      <c r="B111" s="120"/>
      <c r="C111" s="43" t="s">
        <v>19</v>
      </c>
      <c r="D111" s="23"/>
      <c r="E111" s="24"/>
      <c r="F111" s="23"/>
      <c r="G111" s="24"/>
      <c r="H111" s="23"/>
      <c r="I111" s="24"/>
      <c r="J111" s="23"/>
      <c r="K111" s="24"/>
      <c r="L111" s="23"/>
      <c r="M111" s="24"/>
      <c r="N111" s="23"/>
      <c r="O111" s="24"/>
      <c r="P111" s="23"/>
      <c r="Q111" s="24"/>
      <c r="R111" s="23"/>
      <c r="S111" s="24"/>
      <c r="T111" s="23"/>
      <c r="U111" s="24"/>
      <c r="V111" s="23"/>
      <c r="W111" s="24"/>
      <c r="X111" s="23"/>
      <c r="Y111" s="24"/>
      <c r="Z111" s="23"/>
      <c r="AA111" s="24"/>
      <c r="AB111" s="23"/>
      <c r="AC111" s="24"/>
      <c r="AD111" s="23"/>
      <c r="AE111" s="24"/>
      <c r="AF111" s="23"/>
      <c r="AG111" s="24"/>
      <c r="AH111" s="23"/>
      <c r="AI111" s="24"/>
      <c r="AJ111" s="23"/>
      <c r="AK111" s="24"/>
      <c r="AL111" s="23"/>
      <c r="AM111" s="24"/>
      <c r="AN111" s="23"/>
      <c r="AO111" s="24"/>
      <c r="AP111" s="23"/>
      <c r="AQ111" s="24"/>
      <c r="AR111" s="23"/>
      <c r="AS111" s="24"/>
      <c r="AT111" s="23"/>
      <c r="AU111" s="24"/>
      <c r="AV111" s="23"/>
      <c r="AW111" s="24"/>
      <c r="AX111" s="23"/>
      <c r="AY111" s="24"/>
      <c r="AZ111" s="23"/>
      <c r="BA111" s="24"/>
      <c r="BB111" s="23"/>
      <c r="BC111" s="24"/>
      <c r="BD111" s="23"/>
      <c r="BE111" s="24"/>
      <c r="BF111" s="23"/>
      <c r="BG111" s="24"/>
      <c r="BH111" s="23"/>
      <c r="BI111" s="24"/>
      <c r="BJ111" s="23"/>
      <c r="BK111" s="24"/>
    </row>
    <row r="112" spans="1:63" ht="12.75">
      <c r="A112" s="114"/>
      <c r="B112" s="120"/>
      <c r="C112" s="42" t="s">
        <v>222</v>
      </c>
      <c r="D112" s="23"/>
      <c r="E112" s="24"/>
      <c r="F112" s="23"/>
      <c r="G112" s="24"/>
      <c r="H112" s="23"/>
      <c r="I112" s="24"/>
      <c r="J112" s="23"/>
      <c r="K112" s="24"/>
      <c r="L112" s="23"/>
      <c r="M112" s="24"/>
      <c r="N112" s="23"/>
      <c r="O112" s="24"/>
      <c r="P112" s="23"/>
      <c r="Q112" s="24"/>
      <c r="R112" s="23"/>
      <c r="S112" s="24"/>
      <c r="T112" s="23"/>
      <c r="U112" s="24"/>
      <c r="V112" s="23"/>
      <c r="W112" s="24"/>
      <c r="X112" s="23"/>
      <c r="Y112" s="24"/>
      <c r="Z112" s="23"/>
      <c r="AA112" s="24"/>
      <c r="AB112" s="23"/>
      <c r="AC112" s="24"/>
      <c r="AD112" s="23"/>
      <c r="AE112" s="24"/>
      <c r="AF112" s="23"/>
      <c r="AG112" s="24"/>
      <c r="AH112" s="23"/>
      <c r="AI112" s="24"/>
      <c r="AJ112" s="23"/>
      <c r="AK112" s="24"/>
      <c r="AL112" s="23"/>
      <c r="AM112" s="24"/>
      <c r="AN112" s="23"/>
      <c r="AO112" s="24"/>
      <c r="AP112" s="23"/>
      <c r="AQ112" s="24"/>
      <c r="AR112" s="23"/>
      <c r="AS112" s="24"/>
      <c r="AT112" s="23"/>
      <c r="AU112" s="24"/>
      <c r="AV112" s="23"/>
      <c r="AW112" s="24"/>
      <c r="AX112" s="23"/>
      <c r="AY112" s="24"/>
      <c r="AZ112" s="23"/>
      <c r="BA112" s="24"/>
      <c r="BB112" s="23"/>
      <c r="BC112" s="24"/>
      <c r="BD112" s="23"/>
      <c r="BE112" s="24"/>
      <c r="BF112" s="23"/>
      <c r="BG112" s="24"/>
      <c r="BH112" s="23"/>
      <c r="BI112" s="24"/>
      <c r="BJ112" s="23"/>
      <c r="BK112" s="24"/>
    </row>
    <row r="113" spans="1:63" ht="12.75">
      <c r="A113" s="114"/>
      <c r="B113" s="120"/>
      <c r="C113" s="42" t="s">
        <v>20</v>
      </c>
      <c r="D113" s="23"/>
      <c r="E113" s="24"/>
      <c r="F113" s="23"/>
      <c r="G113" s="24"/>
      <c r="H113" s="23"/>
      <c r="I113" s="24"/>
      <c r="J113" s="23"/>
      <c r="K113" s="24"/>
      <c r="L113" s="23"/>
      <c r="M113" s="24"/>
      <c r="N113" s="23"/>
      <c r="O113" s="24"/>
      <c r="P113" s="23"/>
      <c r="Q113" s="24"/>
      <c r="R113" s="23"/>
      <c r="S113" s="24"/>
      <c r="T113" s="23"/>
      <c r="U113" s="24"/>
      <c r="V113" s="23"/>
      <c r="W113" s="24"/>
      <c r="X113" s="23"/>
      <c r="Y113" s="24"/>
      <c r="Z113" s="23"/>
      <c r="AA113" s="24"/>
      <c r="AB113" s="23"/>
      <c r="AC113" s="24"/>
      <c r="AD113" s="23"/>
      <c r="AE113" s="24"/>
      <c r="AF113" s="23"/>
      <c r="AG113" s="24"/>
      <c r="AH113" s="23"/>
      <c r="AI113" s="24"/>
      <c r="AJ113" s="23"/>
      <c r="AK113" s="24"/>
      <c r="AL113" s="23"/>
      <c r="AM113" s="24"/>
      <c r="AN113" s="23"/>
      <c r="AO113" s="24"/>
      <c r="AP113" s="23"/>
      <c r="AQ113" s="24"/>
      <c r="AR113" s="23"/>
      <c r="AS113" s="24"/>
      <c r="AT113" s="23"/>
      <c r="AU113" s="24"/>
      <c r="AV113" s="23"/>
      <c r="AW113" s="24"/>
      <c r="AX113" s="23"/>
      <c r="AY113" s="24"/>
      <c r="AZ113" s="23"/>
      <c r="BA113" s="24"/>
      <c r="BB113" s="23"/>
      <c r="BC113" s="24"/>
      <c r="BD113" s="23"/>
      <c r="BE113" s="24"/>
      <c r="BF113" s="23"/>
      <c r="BG113" s="24"/>
      <c r="BH113" s="23"/>
      <c r="BI113" s="24"/>
      <c r="BJ113" s="23"/>
      <c r="BK113" s="24"/>
    </row>
    <row r="114" spans="1:63" ht="12.75">
      <c r="A114" s="114"/>
      <c r="B114" s="120"/>
      <c r="C114" s="42" t="s">
        <v>21</v>
      </c>
      <c r="D114" s="23"/>
      <c r="E114" s="24"/>
      <c r="F114" s="23"/>
      <c r="G114" s="24"/>
      <c r="H114" s="23"/>
      <c r="I114" s="24"/>
      <c r="J114" s="23"/>
      <c r="K114" s="24"/>
      <c r="L114" s="23"/>
      <c r="M114" s="24"/>
      <c r="N114" s="23"/>
      <c r="O114" s="24"/>
      <c r="P114" s="23"/>
      <c r="Q114" s="24"/>
      <c r="R114" s="23"/>
      <c r="S114" s="24"/>
      <c r="T114" s="23"/>
      <c r="U114" s="24"/>
      <c r="V114" s="23"/>
      <c r="W114" s="24"/>
      <c r="X114" s="23"/>
      <c r="Y114" s="24"/>
      <c r="Z114" s="23"/>
      <c r="AA114" s="24"/>
      <c r="AB114" s="23"/>
      <c r="AC114" s="24"/>
      <c r="AD114" s="23"/>
      <c r="AE114" s="24"/>
      <c r="AF114" s="23"/>
      <c r="AG114" s="24"/>
      <c r="AH114" s="23"/>
      <c r="AI114" s="24"/>
      <c r="AJ114" s="23"/>
      <c r="AK114" s="24"/>
      <c r="AL114" s="23"/>
      <c r="AM114" s="24"/>
      <c r="AN114" s="23"/>
      <c r="AO114" s="24"/>
      <c r="AP114" s="23"/>
      <c r="AQ114" s="24"/>
      <c r="AR114" s="23"/>
      <c r="AS114" s="24"/>
      <c r="AT114" s="23"/>
      <c r="AU114" s="24"/>
      <c r="AV114" s="23"/>
      <c r="AW114" s="24"/>
      <c r="AX114" s="23"/>
      <c r="AY114" s="24"/>
      <c r="AZ114" s="23"/>
      <c r="BA114" s="24"/>
      <c r="BB114" s="23"/>
      <c r="BC114" s="24"/>
      <c r="BD114" s="23"/>
      <c r="BE114" s="24"/>
      <c r="BF114" s="23"/>
      <c r="BG114" s="24"/>
      <c r="BH114" s="23"/>
      <c r="BI114" s="24"/>
      <c r="BJ114" s="23"/>
      <c r="BK114" s="24"/>
    </row>
    <row r="115" spans="1:63" ht="12.75">
      <c r="A115" s="114"/>
      <c r="B115" s="120"/>
      <c r="C115" s="42"/>
      <c r="D115" s="23"/>
      <c r="E115" s="24"/>
      <c r="F115" s="23"/>
      <c r="G115" s="24"/>
      <c r="H115" s="23"/>
      <c r="I115" s="24"/>
      <c r="J115" s="23"/>
      <c r="K115" s="24"/>
      <c r="L115" s="23"/>
      <c r="M115" s="24"/>
      <c r="N115" s="23"/>
      <c r="O115" s="24"/>
      <c r="P115" s="23"/>
      <c r="Q115" s="24"/>
      <c r="R115" s="23"/>
      <c r="S115" s="24"/>
      <c r="T115" s="23"/>
      <c r="U115" s="24"/>
      <c r="V115" s="23"/>
      <c r="W115" s="24"/>
      <c r="X115" s="23"/>
      <c r="Y115" s="24"/>
      <c r="Z115" s="23"/>
      <c r="AA115" s="24"/>
      <c r="AB115" s="23"/>
      <c r="AC115" s="24"/>
      <c r="AD115" s="23"/>
      <c r="AE115" s="24"/>
      <c r="AF115" s="23"/>
      <c r="AG115" s="24"/>
      <c r="AH115" s="23"/>
      <c r="AI115" s="24"/>
      <c r="AJ115" s="23"/>
      <c r="AK115" s="24"/>
      <c r="AL115" s="23"/>
      <c r="AM115" s="24"/>
      <c r="AN115" s="23"/>
      <c r="AO115" s="24"/>
      <c r="AP115" s="23"/>
      <c r="AQ115" s="24"/>
      <c r="AR115" s="23"/>
      <c r="AS115" s="24"/>
      <c r="AT115" s="23"/>
      <c r="AU115" s="24"/>
      <c r="AV115" s="23"/>
      <c r="AW115" s="24"/>
      <c r="AX115" s="23"/>
      <c r="AY115" s="24"/>
      <c r="AZ115" s="23"/>
      <c r="BA115" s="24"/>
      <c r="BB115" s="23"/>
      <c r="BC115" s="24"/>
      <c r="BD115" s="23"/>
      <c r="BE115" s="24"/>
      <c r="BF115" s="23"/>
      <c r="BG115" s="24"/>
      <c r="BH115" s="23"/>
      <c r="BI115" s="24"/>
      <c r="BJ115" s="23"/>
      <c r="BK115" s="24"/>
    </row>
    <row r="116" spans="1:63" ht="12.75">
      <c r="A116" s="114"/>
      <c r="B116" s="120"/>
      <c r="C116" s="42"/>
      <c r="D116" s="23"/>
      <c r="E116" s="24"/>
      <c r="F116" s="23"/>
      <c r="G116" s="24"/>
      <c r="H116" s="23"/>
      <c r="I116" s="24"/>
      <c r="J116" s="23"/>
      <c r="K116" s="24"/>
      <c r="L116" s="23"/>
      <c r="M116" s="24"/>
      <c r="N116" s="23"/>
      <c r="O116" s="24"/>
      <c r="P116" s="23"/>
      <c r="Q116" s="24"/>
      <c r="R116" s="23"/>
      <c r="S116" s="24"/>
      <c r="T116" s="23"/>
      <c r="U116" s="24"/>
      <c r="V116" s="23"/>
      <c r="W116" s="24"/>
      <c r="X116" s="23"/>
      <c r="Y116" s="24"/>
      <c r="Z116" s="23"/>
      <c r="AA116" s="24"/>
      <c r="AB116" s="23"/>
      <c r="AC116" s="24"/>
      <c r="AD116" s="23"/>
      <c r="AE116" s="24"/>
      <c r="AF116" s="23"/>
      <c r="AG116" s="24"/>
      <c r="AH116" s="23"/>
      <c r="AI116" s="24"/>
      <c r="AJ116" s="23"/>
      <c r="AK116" s="24"/>
      <c r="AL116" s="23"/>
      <c r="AM116" s="24"/>
      <c r="AN116" s="23"/>
      <c r="AO116" s="24"/>
      <c r="AP116" s="23"/>
      <c r="AQ116" s="24"/>
      <c r="AR116" s="23"/>
      <c r="AS116" s="24"/>
      <c r="AT116" s="23"/>
      <c r="AU116" s="24"/>
      <c r="AV116" s="23"/>
      <c r="AW116" s="24"/>
      <c r="AX116" s="23"/>
      <c r="AY116" s="24"/>
      <c r="AZ116" s="23"/>
      <c r="BA116" s="24"/>
      <c r="BB116" s="23"/>
      <c r="BC116" s="24"/>
      <c r="BD116" s="23"/>
      <c r="BE116" s="24"/>
      <c r="BF116" s="23"/>
      <c r="BG116" s="24"/>
      <c r="BH116" s="23"/>
      <c r="BI116" s="24"/>
      <c r="BJ116" s="23"/>
      <c r="BK116" s="24"/>
    </row>
    <row r="117" spans="1:63" ht="12.75">
      <c r="A117" s="114"/>
      <c r="B117" s="120"/>
      <c r="C117" s="42"/>
      <c r="D117" s="23"/>
      <c r="E117" s="24"/>
      <c r="F117" s="23"/>
      <c r="G117" s="24"/>
      <c r="H117" s="23"/>
      <c r="I117" s="24"/>
      <c r="J117" s="23"/>
      <c r="K117" s="24"/>
      <c r="L117" s="23"/>
      <c r="M117" s="24"/>
      <c r="N117" s="23"/>
      <c r="O117" s="24"/>
      <c r="P117" s="23"/>
      <c r="Q117" s="24"/>
      <c r="R117" s="23"/>
      <c r="S117" s="24"/>
      <c r="T117" s="23"/>
      <c r="U117" s="24"/>
      <c r="V117" s="23"/>
      <c r="W117" s="24"/>
      <c r="X117" s="23"/>
      <c r="Y117" s="24"/>
      <c r="Z117" s="23"/>
      <c r="AA117" s="24"/>
      <c r="AB117" s="23"/>
      <c r="AC117" s="24"/>
      <c r="AD117" s="23"/>
      <c r="AE117" s="24"/>
      <c r="AF117" s="23"/>
      <c r="AG117" s="24"/>
      <c r="AH117" s="23"/>
      <c r="AI117" s="24"/>
      <c r="AJ117" s="23"/>
      <c r="AK117" s="24"/>
      <c r="AL117" s="23"/>
      <c r="AM117" s="24"/>
      <c r="AN117" s="23"/>
      <c r="AO117" s="24"/>
      <c r="AP117" s="23"/>
      <c r="AQ117" s="24"/>
      <c r="AR117" s="23"/>
      <c r="AS117" s="24"/>
      <c r="AT117" s="23"/>
      <c r="AU117" s="24"/>
      <c r="AV117" s="23"/>
      <c r="AW117" s="24"/>
      <c r="AX117" s="23"/>
      <c r="AY117" s="24"/>
      <c r="AZ117" s="23"/>
      <c r="BA117" s="24"/>
      <c r="BB117" s="23"/>
      <c r="BC117" s="24"/>
      <c r="BD117" s="23"/>
      <c r="BE117" s="24"/>
      <c r="BF117" s="23"/>
      <c r="BG117" s="24"/>
      <c r="BH117" s="23"/>
      <c r="BI117" s="24"/>
      <c r="BJ117" s="23"/>
      <c r="BK117" s="24"/>
    </row>
    <row r="118" spans="1:63" ht="12.75" hidden="1">
      <c r="A118" s="114"/>
      <c r="B118" s="120"/>
      <c r="C118" s="44" t="s">
        <v>59</v>
      </c>
      <c r="D118" s="25">
        <f>IF(ISERROR(IF(LARGE(D110:D117,1)&gt;0,LARGE(D110:D117,1),0)),0,IF(LARGE(D110:D117,1)&gt;0,LARGE(D110:D117,1),0))</f>
        <v>0</v>
      </c>
      <c r="E118" s="26">
        <f>IF(ISERROR(IF(SMALL(D110:D117,1)&lt;0,SMALL(D110:D117,1),0)),0,IF(SMALL(D110:D117,1)&lt;0,SMALL(D110:D117,1),0))</f>
        <v>0</v>
      </c>
      <c r="F118" s="25">
        <f>IF(ISERROR(IF(LARGE(F110:F117,1)&gt;0,LARGE(F110:F117,1),0)),0,IF(LARGE(F110:F117,1)&gt;0,LARGE(F110:F117,1),0))</f>
        <v>0</v>
      </c>
      <c r="G118" s="26">
        <f>IF(ISERROR(IF(SMALL(F110:F117,1)&lt;0,SMALL(F110:F117,1),0)),0,IF(SMALL(F110:F117,1)&lt;0,SMALL(F110:F117,1),0))</f>
        <v>0</v>
      </c>
      <c r="H118" s="25">
        <f>IF(ISERROR(IF(LARGE(H110:H117,1)&gt;0,LARGE(H110:H117,1),0)),0,IF(LARGE(H110:H117,1)&gt;0,LARGE(H110:H117,1),0))</f>
        <v>0</v>
      </c>
      <c r="I118" s="26">
        <f>IF(ISERROR(IF(SMALL(H110:H117,1)&lt;0,SMALL(H110:H117,1),0)),0,IF(SMALL(H110:H117,1)&lt;0,SMALL(H110:H117,1),0))</f>
        <v>0</v>
      </c>
      <c r="J118" s="25">
        <f>IF(ISERROR(IF(LARGE(J110:J117,1)&gt;0,LARGE(J110:J117,1),0)),0,IF(LARGE(J110:J117,1)&gt;0,LARGE(J110:J117,1),0))</f>
        <v>0</v>
      </c>
      <c r="K118" s="26">
        <f>IF(ISERROR(IF(SMALL(J110:J117,1)&lt;0,SMALL(J110:J117,1),0)),0,IF(SMALL(J110:J117,1)&lt;0,SMALL(J110:J117,1),0))</f>
        <v>0</v>
      </c>
      <c r="L118" s="25">
        <f>IF(ISERROR(IF(LARGE(L110:L117,1)&gt;0,LARGE(L110:L117,1),0)),0,IF(LARGE(L110:L117,1)&gt;0,LARGE(L110:L117,1),0))</f>
        <v>0</v>
      </c>
      <c r="M118" s="26">
        <f>IF(ISERROR(IF(SMALL(L110:L117,1)&lt;0,SMALL(L110:L117,1),0)),0,IF(SMALL(L110:L117,1)&lt;0,SMALL(L110:L117,1),0))</f>
        <v>0</v>
      </c>
      <c r="N118" s="25">
        <f>IF(ISERROR(IF(LARGE(N110:N117,1)&gt;0,LARGE(N110:N117,1),0)),0,IF(LARGE(N110:N117,1)&gt;0,LARGE(N110:N117,1),0))</f>
        <v>0</v>
      </c>
      <c r="O118" s="26">
        <f>IF(ISERROR(IF(SMALL(N110:N117,1)&lt;0,SMALL(N110:N117,1),0)),0,IF(SMALL(N110:N117,1)&lt;0,SMALL(N110:N117,1),0))</f>
        <v>0</v>
      </c>
      <c r="P118" s="25">
        <f>IF(ISERROR(IF(LARGE(P110:P117,1)&gt;0,LARGE(P110:P117,1),0)),0,IF(LARGE(P110:P117,1)&gt;0,LARGE(P110:P117,1),0))</f>
        <v>0</v>
      </c>
      <c r="Q118" s="26">
        <f>IF(ISERROR(IF(SMALL(P110:P117,1)&lt;0,SMALL(P110:P117,1),0)),0,IF(SMALL(P110:P117,1)&lt;0,SMALL(P110:P117,1),0))</f>
        <v>0</v>
      </c>
      <c r="R118" s="25">
        <f>IF(ISERROR(IF(LARGE(R110:R117,1)&gt;0,LARGE(R110:R117,1),0)),0,IF(LARGE(R110:R117,1)&gt;0,LARGE(R110:R117,1),0))</f>
        <v>0</v>
      </c>
      <c r="S118" s="26">
        <f>IF(ISERROR(IF(SMALL(R110:R117,1)&lt;0,SMALL(R110:R117,1),0)),0,IF(SMALL(R110:R117,1)&lt;0,SMALL(R110:R117,1),0))</f>
        <v>0</v>
      </c>
      <c r="T118" s="25">
        <f>IF(ISERROR(IF(LARGE(T110:T117,1)&gt;0,LARGE(T110:T117,1),0)),0,IF(LARGE(T110:T117,1)&gt;0,LARGE(T110:T117,1),0))</f>
        <v>0</v>
      </c>
      <c r="U118" s="26">
        <f>IF(ISERROR(IF(SMALL(T110:T117,1)&lt;0,SMALL(T110:T117,1),0)),0,IF(SMALL(T110:T117,1)&lt;0,SMALL(T110:T117,1),0))</f>
        <v>0</v>
      </c>
      <c r="V118" s="25">
        <f>IF(ISERROR(IF(LARGE(V110:V117,1)&gt;0,LARGE(V110:V117,1),0)),0,IF(LARGE(V110:V117,1)&gt;0,LARGE(V110:V117,1),0))</f>
        <v>0</v>
      </c>
      <c r="W118" s="26">
        <f>IF(ISERROR(IF(SMALL(V110:V117,1)&lt;0,SMALL(V110:V117,1),0)),0,IF(SMALL(V110:V117,1)&lt;0,SMALL(V110:V117,1),0))</f>
        <v>0</v>
      </c>
      <c r="X118" s="25">
        <f>IF(ISERROR(IF(LARGE(X110:X117,1)&gt;0,LARGE(X110:X117,1),0)),0,IF(LARGE(X110:X117,1)&gt;0,LARGE(X110:X117,1),0))</f>
        <v>0</v>
      </c>
      <c r="Y118" s="26">
        <f>IF(ISERROR(IF(SMALL(X110:X117,1)&lt;0,SMALL(X110:X117,1),0)),0,IF(SMALL(X110:X117,1)&lt;0,SMALL(X110:X117,1),0))</f>
        <v>0</v>
      </c>
      <c r="Z118" s="25">
        <f>IF(ISERROR(IF(LARGE(Z110:Z117,1)&gt;0,LARGE(Z110:Z117,1),0)),0,IF(LARGE(Z110:Z117,1)&gt;0,LARGE(Z110:Z117,1),0))</f>
        <v>0</v>
      </c>
      <c r="AA118" s="26">
        <f>IF(ISERROR(IF(SMALL(Z110:Z117,1)&lt;0,SMALL(Z110:Z117,1),0)),0,IF(SMALL(Z110:Z117,1)&lt;0,SMALL(Z110:Z117,1),0))</f>
        <v>0</v>
      </c>
      <c r="AB118" s="25">
        <f>IF(ISERROR(IF(LARGE(AB110:AB117,1)&gt;0,LARGE(AB110:AB117,1),0)),0,IF(LARGE(AB110:AB117,1)&gt;0,LARGE(AB110:AB117,1),0))</f>
        <v>0</v>
      </c>
      <c r="AC118" s="26">
        <f>IF(ISERROR(IF(SMALL(AB110:AB117,1)&lt;0,SMALL(AB110:AB117,1),0)),0,IF(SMALL(AB110:AB117,1)&lt;0,SMALL(AB110:AB117,1),0))</f>
        <v>0</v>
      </c>
      <c r="AD118" s="25">
        <f>IF(ISERROR(IF(LARGE(AD110:AD117,1)&gt;0,LARGE(AD110:AD117,1),0)),0,IF(LARGE(AD110:AD117,1)&gt;0,LARGE(AD110:AD117,1),0))</f>
        <v>0</v>
      </c>
      <c r="AE118" s="26">
        <f>IF(ISERROR(IF(SMALL(AD110:AD117,1)&lt;0,SMALL(AD110:AD117,1),0)),0,IF(SMALL(AD110:AD117,1)&lt;0,SMALL(AD110:AD117,1),0))</f>
        <v>0</v>
      </c>
      <c r="AF118" s="25">
        <f>IF(ISERROR(IF(LARGE(AF110:AF117,1)&gt;0,LARGE(AF110:AF117,1),0)),0,IF(LARGE(AF110:AF117,1)&gt;0,LARGE(AF110:AF117,1),0))</f>
        <v>0</v>
      </c>
      <c r="AG118" s="26">
        <f>IF(ISERROR(IF(SMALL(AF110:AF117,1)&lt;0,SMALL(AF110:AF117,1),0)),0,IF(SMALL(AF110:AF117,1)&lt;0,SMALL(AF110:AF117,1),0))</f>
        <v>0</v>
      </c>
      <c r="AH118" s="25">
        <f>IF(ISERROR(IF(LARGE(AH110:AH117,1)&gt;0,LARGE(AH110:AH117,1),0)),0,IF(LARGE(AH110:AH117,1)&gt;0,LARGE(AH110:AH117,1),0))</f>
        <v>0</v>
      </c>
      <c r="AI118" s="26">
        <f>IF(ISERROR(IF(SMALL(AH110:AH117,1)&lt;0,SMALL(AH110:AH117,1),0)),0,IF(SMALL(AH110:AH117,1)&lt;0,SMALL(AH110:AH117,1),0))</f>
        <v>0</v>
      </c>
      <c r="AJ118" s="25">
        <f>IF(ISERROR(IF(LARGE(AJ110:AJ117,1)&gt;0,LARGE(AJ110:AJ117,1),0)),0,IF(LARGE(AJ110:AJ117,1)&gt;0,LARGE(AJ110:AJ117,1),0))</f>
        <v>0</v>
      </c>
      <c r="AK118" s="26">
        <f>IF(ISERROR(IF(SMALL(AJ110:AJ117,1)&lt;0,SMALL(AJ110:AJ117,1),0)),0,IF(SMALL(AJ110:AJ117,1)&lt;0,SMALL(AJ110:AJ117,1),0))</f>
        <v>0</v>
      </c>
      <c r="AL118" s="25">
        <f>IF(ISERROR(IF(LARGE(AL110:AL117,1)&gt;0,LARGE(AL110:AL117,1),0)),0,IF(LARGE(AL110:AL117,1)&gt;0,LARGE(AL110:AL117,1),0))</f>
        <v>0</v>
      </c>
      <c r="AM118" s="26">
        <f>IF(ISERROR(IF(SMALL(AL110:AL117,1)&lt;0,SMALL(AL110:AL117,1),0)),0,IF(SMALL(AL110:AL117,1)&lt;0,SMALL(AL110:AL117,1),0))</f>
        <v>0</v>
      </c>
      <c r="AN118" s="25">
        <f>IF(ISERROR(IF(LARGE(AN110:AN117,1)&gt;0,LARGE(AN110:AN117,1),0)),0,IF(LARGE(AN110:AN117,1)&gt;0,LARGE(AN110:AN117,1),0))</f>
        <v>0</v>
      </c>
      <c r="AO118" s="26">
        <f>IF(ISERROR(IF(SMALL(AN110:AN117,1)&lt;0,SMALL(AN110:AN117,1),0)),0,IF(SMALL(AN110:AN117,1)&lt;0,SMALL(AN110:AN117,1),0))</f>
        <v>0</v>
      </c>
      <c r="AP118" s="25">
        <f>IF(ISERROR(IF(LARGE(AP110:AP117,1)&gt;0,LARGE(AP110:AP117,1),0)),0,IF(LARGE(AP110:AP117,1)&gt;0,LARGE(AP110:AP117,1),0))</f>
        <v>0</v>
      </c>
      <c r="AQ118" s="26">
        <f>IF(ISERROR(IF(SMALL(AP110:AP117,1)&lt;0,SMALL(AP110:AP117,1),0)),0,IF(SMALL(AP110:AP117,1)&lt;0,SMALL(AP110:AP117,1),0))</f>
        <v>0</v>
      </c>
      <c r="AR118" s="25">
        <f>IF(ISERROR(IF(LARGE(AR110:AR117,1)&gt;0,LARGE(AR110:AR117,1),0)),0,IF(LARGE(AR110:AR117,1)&gt;0,LARGE(AR110:AR117,1),0))</f>
        <v>0</v>
      </c>
      <c r="AS118" s="26">
        <f>IF(ISERROR(IF(SMALL(AR110:AR117,1)&lt;0,SMALL(AR110:AR117,1),0)),0,IF(SMALL(AR110:AR117,1)&lt;0,SMALL(AR110:AR117,1),0))</f>
        <v>0</v>
      </c>
      <c r="AT118" s="25">
        <f>IF(ISERROR(IF(LARGE(AT110:AT117,1)&gt;0,LARGE(AT110:AT117,1),0)),0,IF(LARGE(AT110:AT117,1)&gt;0,LARGE(AT110:AT117,1),0))</f>
        <v>0</v>
      </c>
      <c r="AU118" s="26">
        <f>IF(ISERROR(IF(SMALL(AT110:AT117,1)&lt;0,SMALL(AT110:AT117,1),0)),0,IF(SMALL(AT110:AT117,1)&lt;0,SMALL(AT110:AT117,1),0))</f>
        <v>0</v>
      </c>
      <c r="AV118" s="25">
        <f>IF(ISERROR(IF(LARGE(AV110:AV117,1)&gt;0,LARGE(AV110:AV117,1),0)),0,IF(LARGE(AV110:AV117,1)&gt;0,LARGE(AV110:AV117,1),0))</f>
        <v>0</v>
      </c>
      <c r="AW118" s="26">
        <f>IF(ISERROR(IF(SMALL(AV110:AV117,1)&lt;0,SMALL(AV110:AV117,1),0)),0,IF(SMALL(AV110:AV117,1)&lt;0,SMALL(AV110:AV117,1),0))</f>
        <v>0</v>
      </c>
      <c r="AX118" s="25">
        <f>IF(ISERROR(IF(LARGE(AX110:AX117,1)&gt;0,LARGE(AX110:AX117,1),0)),0,IF(LARGE(AX110:AX117,1)&gt;0,LARGE(AX110:AX117,1),0))</f>
        <v>0</v>
      </c>
      <c r="AY118" s="26">
        <f>IF(ISERROR(IF(SMALL(AX110:AX117,1)&lt;0,SMALL(AX110:AX117,1),0)),0,IF(SMALL(AX110:AX117,1)&lt;0,SMALL(AX110:AX117,1),0))</f>
        <v>0</v>
      </c>
      <c r="AZ118" s="25">
        <f>IF(ISERROR(IF(LARGE(AZ110:AZ117,1)&gt;0,LARGE(AZ110:AZ117,1),0)),0,IF(LARGE(AZ110:AZ117,1)&gt;0,LARGE(AZ110:AZ117,1),0))</f>
        <v>0</v>
      </c>
      <c r="BA118" s="26">
        <f>IF(ISERROR(IF(SMALL(AZ110:AZ117,1)&lt;0,SMALL(AZ110:AZ117,1),0)),0,IF(SMALL(AZ110:AZ117,1)&lt;0,SMALL(AZ110:AZ117,1),0))</f>
        <v>0</v>
      </c>
      <c r="BB118" s="25">
        <f>IF(ISERROR(IF(LARGE(BB110:BB117,1)&gt;0,LARGE(BB110:BB117,1),0)),0,IF(LARGE(BB110:BB117,1)&gt;0,LARGE(BB110:BB117,1),0))</f>
        <v>0</v>
      </c>
      <c r="BC118" s="26">
        <f>IF(ISERROR(IF(SMALL(BB110:BB117,1)&lt;0,SMALL(BB110:BB117,1),0)),0,IF(SMALL(BB110:BB117,1)&lt;0,SMALL(BB110:BB117,1),0))</f>
        <v>0</v>
      </c>
      <c r="BD118" s="25">
        <f>IF(ISERROR(IF(LARGE(BD110:BD117,1)&gt;0,LARGE(BD110:BD117,1),0)),0,IF(LARGE(BD110:BD117,1)&gt;0,LARGE(BD110:BD117,1),0))</f>
        <v>0</v>
      </c>
      <c r="BE118" s="26">
        <f>IF(ISERROR(IF(SMALL(BD110:BD117,1)&lt;0,SMALL(BD110:BD117,1),0)),0,IF(SMALL(BD110:BD117,1)&lt;0,SMALL(BD110:BD117,1),0))</f>
        <v>0</v>
      </c>
      <c r="BF118" s="25">
        <f>IF(ISERROR(IF(LARGE(BF110:BF117,1)&gt;0,LARGE(BF110:BF117,1),0)),0,IF(LARGE(BF110:BF117,1)&gt;0,LARGE(BF110:BF117,1),0))</f>
        <v>0</v>
      </c>
      <c r="BG118" s="26">
        <f>IF(ISERROR(IF(SMALL(BF110:BF117,1)&lt;0,SMALL(BF110:BF117,1),0)),0,IF(SMALL(BF110:BF117,1)&lt;0,SMALL(BF110:BF117,1),0))</f>
        <v>0</v>
      </c>
      <c r="BH118" s="25">
        <f>IF(ISERROR(IF(LARGE(BH110:BH117,1)&gt;0,LARGE(BH110:BH117,1),0)),0,IF(LARGE(BH110:BH117,1)&gt;0,LARGE(BH110:BH117,1),0))</f>
        <v>0</v>
      </c>
      <c r="BI118" s="26">
        <f>IF(ISERROR(IF(SMALL(BH110:BH117,1)&lt;0,SMALL(BH110:BH117,1),0)),0,IF(SMALL(BH110:BH117,1)&lt;0,SMALL(BH110:BH117,1),0))</f>
        <v>0</v>
      </c>
      <c r="BJ118" s="25">
        <f>IF(ISERROR(IF(LARGE(BJ110:BJ117,1)&gt;0,LARGE(BJ110:BJ117,1),0)),0,IF(LARGE(BJ110:BJ117,1)&gt;0,LARGE(BJ110:BJ117,1),0))</f>
        <v>0</v>
      </c>
      <c r="BK118" s="26">
        <f>IF(ISERROR(IF(SMALL(BJ110:BJ117,1)&lt;0,SMALL(BJ110:BJ117,1),0)),0,IF(SMALL(BJ110:BJ117,1)&lt;0,SMALL(BJ110:BJ117,1),0))</f>
        <v>0</v>
      </c>
    </row>
    <row r="119" spans="1:63" ht="12.75" hidden="1">
      <c r="A119" s="114"/>
      <c r="B119" s="120"/>
      <c r="C119" s="44" t="s">
        <v>60</v>
      </c>
      <c r="D119" s="25">
        <f>IF(ISERROR(IF(LARGE(D110:D117,2)&gt;0,LARGE(D110:D117,2),0)),0,IF(LARGE(D110:D117,2)&gt;0,LARGE(D110:D117,2),0))</f>
        <v>0</v>
      </c>
      <c r="E119" s="26">
        <f>IF(ISERROR(IF(SMALL(D110:D117,2)&lt;0,SMALL(D110:D117,2),0)),0,IF(SMALL(D110:D117,2)&lt;0,SMALL(D110:D117,2),0))</f>
        <v>0</v>
      </c>
      <c r="F119" s="25">
        <f>IF(ISERROR(IF(LARGE(F110:F117,2)&gt;0,LARGE(F110:F117,2),0)),0,IF(LARGE(F110:F117,2)&gt;0,LARGE(F110:F117,2),0))</f>
        <v>0</v>
      </c>
      <c r="G119" s="26">
        <f>IF(ISERROR(IF(SMALL(F110:F117,2)&lt;0,SMALL(F110:F117,2),0)),0,IF(SMALL(F110:F117,2)&lt;0,SMALL(F110:F117,2),0))</f>
        <v>0</v>
      </c>
      <c r="H119" s="25">
        <f>IF(ISERROR(IF(LARGE(H110:H117,2)&gt;0,LARGE(H110:H117,2),0)),0,IF(LARGE(H110:H117,2)&gt;0,LARGE(H110:H117,2),0))</f>
        <v>0</v>
      </c>
      <c r="I119" s="26">
        <f>IF(ISERROR(IF(SMALL(H110:H117,2)&lt;0,SMALL(H110:H117,2),0)),0,IF(SMALL(H110:H117,2)&lt;0,SMALL(H110:H117,2),0))</f>
        <v>0</v>
      </c>
      <c r="J119" s="25">
        <f>IF(ISERROR(IF(LARGE(J110:J117,2)&gt;0,LARGE(J110:J117,2),0)),0,IF(LARGE(J110:J117,2)&gt;0,LARGE(J110:J117,2),0))</f>
        <v>0</v>
      </c>
      <c r="K119" s="26">
        <f>IF(ISERROR(IF(SMALL(J110:J117,2)&lt;0,SMALL(J110:J117,2),0)),0,IF(SMALL(J110:J117,2)&lt;0,SMALL(J110:J117,2),0))</f>
        <v>0</v>
      </c>
      <c r="L119" s="25">
        <f>IF(ISERROR(IF(LARGE(L110:L117,2)&gt;0,LARGE(L110:L117,2),0)),0,IF(LARGE(L110:L117,2)&gt;0,LARGE(L110:L117,2),0))</f>
        <v>0</v>
      </c>
      <c r="M119" s="26">
        <f>IF(ISERROR(IF(SMALL(L110:L117,2)&lt;0,SMALL(L110:L117,2),0)),0,IF(SMALL(L110:L117,2)&lt;0,SMALL(L110:L117,2),0))</f>
        <v>0</v>
      </c>
      <c r="N119" s="25">
        <f>IF(ISERROR(IF(LARGE(N110:N117,2)&gt;0,LARGE(N110:N117,2),0)),0,IF(LARGE(N110:N117,2)&gt;0,LARGE(N110:N117,2),0))</f>
        <v>0</v>
      </c>
      <c r="O119" s="26">
        <f>IF(ISERROR(IF(SMALL(N110:N117,2)&lt;0,SMALL(N110:N117,2),0)),0,IF(SMALL(N110:N117,2)&lt;0,SMALL(N110:N117,2),0))</f>
        <v>0</v>
      </c>
      <c r="P119" s="25">
        <f>IF(ISERROR(IF(LARGE(P110:P117,2)&gt;0,LARGE(P110:P117,2),0)),0,IF(LARGE(P110:P117,2)&gt;0,LARGE(P110:P117,2),0))</f>
        <v>0</v>
      </c>
      <c r="Q119" s="26">
        <f>IF(ISERROR(IF(SMALL(P110:P117,2)&lt;0,SMALL(P110:P117,2),0)),0,IF(SMALL(P110:P117,2)&lt;0,SMALL(P110:P117,2),0))</f>
        <v>0</v>
      </c>
      <c r="R119" s="25">
        <f>IF(ISERROR(IF(LARGE(R110:R117,2)&gt;0,LARGE(R110:R117,2),0)),0,IF(LARGE(R110:R117,2)&gt;0,LARGE(R110:R117,2),0))</f>
        <v>0</v>
      </c>
      <c r="S119" s="26">
        <f>IF(ISERROR(IF(SMALL(R110:R117,2)&lt;0,SMALL(R110:R117,2),0)),0,IF(SMALL(R110:R117,2)&lt;0,SMALL(R110:R117,2),0))</f>
        <v>0</v>
      </c>
      <c r="T119" s="25">
        <f>IF(ISERROR(IF(LARGE(T110:T117,2)&gt;0,LARGE(T110:T117,2),0)),0,IF(LARGE(T110:T117,2)&gt;0,LARGE(T110:T117,2),0))</f>
        <v>0</v>
      </c>
      <c r="U119" s="26">
        <f>IF(ISERROR(IF(SMALL(T110:T117,2)&lt;0,SMALL(T110:T117,2),0)),0,IF(SMALL(T110:T117,2)&lt;0,SMALL(T110:T117,2),0))</f>
        <v>0</v>
      </c>
      <c r="V119" s="25">
        <f>IF(ISERROR(IF(LARGE(V110:V117,2)&gt;0,LARGE(V110:V117,2),0)),0,IF(LARGE(V110:V117,2)&gt;0,LARGE(V110:V117,2),0))</f>
        <v>0</v>
      </c>
      <c r="W119" s="26">
        <f>IF(ISERROR(IF(SMALL(V110:V117,2)&lt;0,SMALL(V110:V117,2),0)),0,IF(SMALL(V110:V117,2)&lt;0,SMALL(V110:V117,2),0))</f>
        <v>0</v>
      </c>
      <c r="X119" s="25">
        <f>IF(ISERROR(IF(LARGE(X110:X117,2)&gt;0,LARGE(X110:X117,2),0)),0,IF(LARGE(X110:X117,2)&gt;0,LARGE(X110:X117,2),0))</f>
        <v>0</v>
      </c>
      <c r="Y119" s="26">
        <f>IF(ISERROR(IF(SMALL(X110:X117,2)&lt;0,SMALL(X110:X117,2),0)),0,IF(SMALL(X110:X117,2)&lt;0,SMALL(X110:X117,2),0))</f>
        <v>0</v>
      </c>
      <c r="Z119" s="25">
        <f>IF(ISERROR(IF(LARGE(Z110:Z117,2)&gt;0,LARGE(Z110:Z117,2),0)),0,IF(LARGE(Z110:Z117,2)&gt;0,LARGE(Z110:Z117,2),0))</f>
        <v>0</v>
      </c>
      <c r="AA119" s="26">
        <f>IF(ISERROR(IF(SMALL(Z110:Z117,2)&lt;0,SMALL(Z110:Z117,2),0)),0,IF(SMALL(Z110:Z117,2)&lt;0,SMALL(Z110:Z117,2),0))</f>
        <v>0</v>
      </c>
      <c r="AB119" s="25">
        <f>IF(ISERROR(IF(LARGE(AB110:AB117,2)&gt;0,LARGE(AB110:AB117,2),0)),0,IF(LARGE(AB110:AB117,2)&gt;0,LARGE(AB110:AB117,2),0))</f>
        <v>0</v>
      </c>
      <c r="AC119" s="26">
        <f>IF(ISERROR(IF(SMALL(AB110:AB117,2)&lt;0,SMALL(AB110:AB117,2),0)),0,IF(SMALL(AB110:AB117,2)&lt;0,SMALL(AB110:AB117,2),0))</f>
        <v>0</v>
      </c>
      <c r="AD119" s="25">
        <f>IF(ISERROR(IF(LARGE(AD110:AD117,2)&gt;0,LARGE(AD110:AD117,2),0)),0,IF(LARGE(AD110:AD117,2)&gt;0,LARGE(AD110:AD117,2),0))</f>
        <v>0</v>
      </c>
      <c r="AE119" s="26">
        <f>IF(ISERROR(IF(SMALL(AD110:AD117,2)&lt;0,SMALL(AD110:AD117,2),0)),0,IF(SMALL(AD110:AD117,2)&lt;0,SMALL(AD110:AD117,2),0))</f>
        <v>0</v>
      </c>
      <c r="AF119" s="25">
        <f>IF(ISERROR(IF(LARGE(AF110:AF117,2)&gt;0,LARGE(AF110:AF117,2),0)),0,IF(LARGE(AF110:AF117,2)&gt;0,LARGE(AF110:AF117,2),0))</f>
        <v>0</v>
      </c>
      <c r="AG119" s="26">
        <f>IF(ISERROR(IF(SMALL(AF110:AF117,2)&lt;0,SMALL(AF110:AF117,2),0)),0,IF(SMALL(AF110:AF117,2)&lt;0,SMALL(AF110:AF117,2),0))</f>
        <v>0</v>
      </c>
      <c r="AH119" s="25">
        <f>IF(ISERROR(IF(LARGE(AH110:AH117,2)&gt;0,LARGE(AH110:AH117,2),0)),0,IF(LARGE(AH110:AH117,2)&gt;0,LARGE(AH110:AH117,2),0))</f>
        <v>0</v>
      </c>
      <c r="AI119" s="26">
        <f>IF(ISERROR(IF(SMALL(AH110:AH117,2)&lt;0,SMALL(AH110:AH117,2),0)),0,IF(SMALL(AH110:AH117,2)&lt;0,SMALL(AH110:AH117,2),0))</f>
        <v>0</v>
      </c>
      <c r="AJ119" s="25">
        <f>IF(ISERROR(IF(LARGE(AJ110:AJ117,2)&gt;0,LARGE(AJ110:AJ117,2),0)),0,IF(LARGE(AJ110:AJ117,2)&gt;0,LARGE(AJ110:AJ117,2),0))</f>
        <v>0</v>
      </c>
      <c r="AK119" s="26">
        <f>IF(ISERROR(IF(SMALL(AJ110:AJ117,2)&lt;0,SMALL(AJ110:AJ117,2),0)),0,IF(SMALL(AJ110:AJ117,2)&lt;0,SMALL(AJ110:AJ117,2),0))</f>
        <v>0</v>
      </c>
      <c r="AL119" s="25">
        <f>IF(ISERROR(IF(LARGE(AL110:AL117,2)&gt;0,LARGE(AL110:AL117,2),0)),0,IF(LARGE(AL110:AL117,2)&gt;0,LARGE(AL110:AL117,2),0))</f>
        <v>0</v>
      </c>
      <c r="AM119" s="26">
        <f>IF(ISERROR(IF(SMALL(AL110:AL117,2)&lt;0,SMALL(AL110:AL117,2),0)),0,IF(SMALL(AL110:AL117,2)&lt;0,SMALL(AL110:AL117,2),0))</f>
        <v>0</v>
      </c>
      <c r="AN119" s="25">
        <f>IF(ISERROR(IF(LARGE(AN110:AN117,2)&gt;0,LARGE(AN110:AN117,2),0)),0,IF(LARGE(AN110:AN117,2)&gt;0,LARGE(AN110:AN117,2),0))</f>
        <v>0</v>
      </c>
      <c r="AO119" s="26">
        <f>IF(ISERROR(IF(SMALL(AN110:AN117,2)&lt;0,SMALL(AN110:AN117,2),0)),0,IF(SMALL(AN110:AN117,2)&lt;0,SMALL(AN110:AN117,2),0))</f>
        <v>0</v>
      </c>
      <c r="AP119" s="25">
        <f>IF(ISERROR(IF(LARGE(AP110:AP117,2)&gt;0,LARGE(AP110:AP117,2),0)),0,IF(LARGE(AP110:AP117,2)&gt;0,LARGE(AP110:AP117,2),0))</f>
        <v>0</v>
      </c>
      <c r="AQ119" s="26">
        <f>IF(ISERROR(IF(SMALL(AP110:AP117,2)&lt;0,SMALL(AP110:AP117,2),0)),0,IF(SMALL(AP110:AP117,2)&lt;0,SMALL(AP110:AP117,2),0))</f>
        <v>0</v>
      </c>
      <c r="AR119" s="25">
        <f>IF(ISERROR(IF(LARGE(AR110:AR117,2)&gt;0,LARGE(AR110:AR117,2),0)),0,IF(LARGE(AR110:AR117,2)&gt;0,LARGE(AR110:AR117,2),0))</f>
        <v>0</v>
      </c>
      <c r="AS119" s="26">
        <f>IF(ISERROR(IF(SMALL(AR110:AR117,2)&lt;0,SMALL(AR110:AR117,2),0)),0,IF(SMALL(AR110:AR117,2)&lt;0,SMALL(AR110:AR117,2),0))</f>
        <v>0</v>
      </c>
      <c r="AT119" s="25">
        <f>IF(ISERROR(IF(LARGE(AT110:AT117,2)&gt;0,LARGE(AT110:AT117,2),0)),0,IF(LARGE(AT110:AT117,2)&gt;0,LARGE(AT110:AT117,2),0))</f>
        <v>0</v>
      </c>
      <c r="AU119" s="26">
        <f>IF(ISERROR(IF(SMALL(AT110:AT117,2)&lt;0,SMALL(AT110:AT117,2),0)),0,IF(SMALL(AT110:AT117,2)&lt;0,SMALL(AT110:AT117,2),0))</f>
        <v>0</v>
      </c>
      <c r="AV119" s="25">
        <f>IF(ISERROR(IF(LARGE(AV110:AV117,2)&gt;0,LARGE(AV110:AV117,2),0)),0,IF(LARGE(AV110:AV117,2)&gt;0,LARGE(AV110:AV117,2),0))</f>
        <v>0</v>
      </c>
      <c r="AW119" s="26">
        <f>IF(ISERROR(IF(SMALL(AV110:AV117,2)&lt;0,SMALL(AV110:AV117,2),0)),0,IF(SMALL(AV110:AV117,2)&lt;0,SMALL(AV110:AV117,2),0))</f>
        <v>0</v>
      </c>
      <c r="AX119" s="25">
        <f>IF(ISERROR(IF(LARGE(AX110:AX117,2)&gt;0,LARGE(AX110:AX117,2),0)),0,IF(LARGE(AX110:AX117,2)&gt;0,LARGE(AX110:AX117,2),0))</f>
        <v>0</v>
      </c>
      <c r="AY119" s="26">
        <f>IF(ISERROR(IF(SMALL(AX110:AX117,2)&lt;0,SMALL(AX110:AX117,2),0)),0,IF(SMALL(AX110:AX117,2)&lt;0,SMALL(AX110:AX117,2),0))</f>
        <v>0</v>
      </c>
      <c r="AZ119" s="25">
        <f>IF(ISERROR(IF(LARGE(AZ110:AZ117,2)&gt;0,LARGE(AZ110:AZ117,2),0)),0,IF(LARGE(AZ110:AZ117,2)&gt;0,LARGE(AZ110:AZ117,2),0))</f>
        <v>0</v>
      </c>
      <c r="BA119" s="26">
        <f>IF(ISERROR(IF(SMALL(AZ110:AZ117,2)&lt;0,SMALL(AZ110:AZ117,2),0)),0,IF(SMALL(AZ110:AZ117,2)&lt;0,SMALL(AZ110:AZ117,2),0))</f>
        <v>0</v>
      </c>
      <c r="BB119" s="25">
        <f>IF(ISERROR(IF(LARGE(BB110:BB117,2)&gt;0,LARGE(BB110:BB117,2),0)),0,IF(LARGE(BB110:BB117,2)&gt;0,LARGE(BB110:BB117,2),0))</f>
        <v>0</v>
      </c>
      <c r="BC119" s="26">
        <f>IF(ISERROR(IF(SMALL(BB110:BB117,2)&lt;0,SMALL(BB110:BB117,2),0)),0,IF(SMALL(BB110:BB117,2)&lt;0,SMALL(BB110:BB117,2),0))</f>
        <v>0</v>
      </c>
      <c r="BD119" s="25">
        <f>IF(ISERROR(IF(LARGE(BD110:BD117,2)&gt;0,LARGE(BD110:BD117,2),0)),0,IF(LARGE(BD110:BD117,2)&gt;0,LARGE(BD110:BD117,2),0))</f>
        <v>0</v>
      </c>
      <c r="BE119" s="26">
        <f>IF(ISERROR(IF(SMALL(BD110:BD117,2)&lt;0,SMALL(BD110:BD117,2),0)),0,IF(SMALL(BD110:BD117,2)&lt;0,SMALL(BD110:BD117,2),0))</f>
        <v>0</v>
      </c>
      <c r="BF119" s="25">
        <f>IF(ISERROR(IF(LARGE(BF110:BF117,2)&gt;0,LARGE(BF110:BF117,2),0)),0,IF(LARGE(BF110:BF117,2)&gt;0,LARGE(BF110:BF117,2),0))</f>
        <v>0</v>
      </c>
      <c r="BG119" s="26">
        <f>IF(ISERROR(IF(SMALL(BF110:BF117,2)&lt;0,SMALL(BF110:BF117,2),0)),0,IF(SMALL(BF110:BF117,2)&lt;0,SMALL(BF110:BF117,2),0))</f>
        <v>0</v>
      </c>
      <c r="BH119" s="25">
        <f>IF(ISERROR(IF(LARGE(BH110:BH117,2)&gt;0,LARGE(BH110:BH117,2),0)),0,IF(LARGE(BH110:BH117,2)&gt;0,LARGE(BH110:BH117,2),0))</f>
        <v>0</v>
      </c>
      <c r="BI119" s="26">
        <f>IF(ISERROR(IF(SMALL(BH110:BH117,2)&lt;0,SMALL(BH110:BH117,2),0)),0,IF(SMALL(BH110:BH117,2)&lt;0,SMALL(BH110:BH117,2),0))</f>
        <v>0</v>
      </c>
      <c r="BJ119" s="25">
        <f>IF(ISERROR(IF(LARGE(BJ110:BJ117,2)&gt;0,LARGE(BJ110:BJ117,2),0)),0,IF(LARGE(BJ110:BJ117,2)&gt;0,LARGE(BJ110:BJ117,2),0))</f>
        <v>0</v>
      </c>
      <c r="BK119" s="26">
        <f>IF(ISERROR(IF(SMALL(BJ110:BJ117,2)&lt;0,SMALL(BJ110:BJ117,2),0)),0,IF(SMALL(BJ110:BJ117,2)&lt;0,SMALL(BJ110:BJ117,2),0))</f>
        <v>0</v>
      </c>
    </row>
    <row r="120" spans="1:63" ht="12.75" hidden="1">
      <c r="A120" s="114"/>
      <c r="B120" s="120"/>
      <c r="C120" s="45" t="s">
        <v>4</v>
      </c>
      <c r="D120" s="25">
        <f>+(D118+D119)/2+(E118+E119)/2</f>
        <v>0</v>
      </c>
      <c r="E120" s="26">
        <f>IF(ISERROR(AVERAGE(E110:E117)),0,AVERAGE(E110:E117))</f>
        <v>0</v>
      </c>
      <c r="F120" s="25">
        <f>+(F118+F119)/2+(G118+G119)/2</f>
        <v>0</v>
      </c>
      <c r="G120" s="26">
        <f>IF(ISERROR(AVERAGE(G110:G117)),0,AVERAGE(G110:G117))</f>
        <v>0</v>
      </c>
      <c r="H120" s="25">
        <f>+(H118+H119)/2+(I118+I119)/2</f>
        <v>0</v>
      </c>
      <c r="I120" s="26">
        <f>IF(ISERROR(AVERAGE(I110:I117)),0,AVERAGE(I110:I117))</f>
        <v>0</v>
      </c>
      <c r="J120" s="25">
        <f>+(J118+J119)/2+(K118+K119)/2</f>
        <v>0</v>
      </c>
      <c r="K120" s="26">
        <f>IF(ISERROR(AVERAGE(K110:K117)),0,AVERAGE(K110:K117))</f>
        <v>0</v>
      </c>
      <c r="L120" s="25">
        <f>+(L118+L119)/2+(M118+M119)/2</f>
        <v>0</v>
      </c>
      <c r="M120" s="26">
        <f>IF(ISERROR(AVERAGE(M110:M117)),0,AVERAGE(M110:M117))</f>
        <v>0</v>
      </c>
      <c r="N120" s="25">
        <f>+(N118+N119)/2+(O118+O119)/2</f>
        <v>0</v>
      </c>
      <c r="O120" s="26">
        <f>IF(ISERROR(AVERAGE(O110:O117)),0,AVERAGE(O110:O117))</f>
        <v>0</v>
      </c>
      <c r="P120" s="25">
        <f>+(P118+P119)/2+(Q118+Q119)/2</f>
        <v>0</v>
      </c>
      <c r="Q120" s="26">
        <f>IF(ISERROR(AVERAGE(Q110:Q117)),0,AVERAGE(Q110:Q117))</f>
        <v>0</v>
      </c>
      <c r="R120" s="25">
        <f>+(R118+R119)/2+(S118+S119)/2</f>
        <v>0</v>
      </c>
      <c r="S120" s="26">
        <f>IF(ISERROR(AVERAGE(S110:S117)),0,AVERAGE(S110:S117))</f>
        <v>0</v>
      </c>
      <c r="T120" s="25">
        <f>+(T118+T119)/2+(U118+U119)/2</f>
        <v>0</v>
      </c>
      <c r="U120" s="26">
        <f>IF(ISERROR(AVERAGE(U110:U117)),0,AVERAGE(U110:U117))</f>
        <v>0</v>
      </c>
      <c r="V120" s="25">
        <f>+(V118+V119)/2+(W118+W119)/2</f>
        <v>0</v>
      </c>
      <c r="W120" s="26">
        <f>IF(ISERROR(AVERAGE(W110:W117)),0,AVERAGE(W110:W117))</f>
        <v>0</v>
      </c>
      <c r="X120" s="25">
        <f>+(X118+X119)/2+(Y118+Y119)/2</f>
        <v>0</v>
      </c>
      <c r="Y120" s="26">
        <f>IF(ISERROR(AVERAGE(Y110:Y117)),0,AVERAGE(Y110:Y117))</f>
        <v>0</v>
      </c>
      <c r="Z120" s="25">
        <f>+(Z118+Z119)/2+(AA118+AA119)/2</f>
        <v>0</v>
      </c>
      <c r="AA120" s="26">
        <f>IF(ISERROR(AVERAGE(AA110:AA117)),0,AVERAGE(AA110:AA117))</f>
        <v>0</v>
      </c>
      <c r="AB120" s="25">
        <f>+(AB118+AB119)/2+(AC118+AC119)/2</f>
        <v>0</v>
      </c>
      <c r="AC120" s="26">
        <f>IF(ISERROR(AVERAGE(AC110:AC117)),0,AVERAGE(AC110:AC117))</f>
        <v>0</v>
      </c>
      <c r="AD120" s="25">
        <f>+(AD118+AD119)/2+(AE118+AE119)/2</f>
        <v>0</v>
      </c>
      <c r="AE120" s="26">
        <f>IF(ISERROR(AVERAGE(AE110:AE117)),0,AVERAGE(AE110:AE117))</f>
        <v>0</v>
      </c>
      <c r="AF120" s="25">
        <f>+(AF118+AF119)/2+(AG118+AG119)/2</f>
        <v>0</v>
      </c>
      <c r="AG120" s="26">
        <f>IF(ISERROR(AVERAGE(AG110:AG117)),0,AVERAGE(AG110:AG117))</f>
        <v>0</v>
      </c>
      <c r="AH120" s="25">
        <f>+(AH118+AH119)/2+(AI118+AI119)/2</f>
        <v>0</v>
      </c>
      <c r="AI120" s="26">
        <f>IF(ISERROR(AVERAGE(AI110:AI117)),0,AVERAGE(AI110:AI117))</f>
        <v>0</v>
      </c>
      <c r="AJ120" s="25">
        <f>+(AJ118+AJ119)/2+(AK118+AK119)/2</f>
        <v>0</v>
      </c>
      <c r="AK120" s="26">
        <f>IF(ISERROR(AVERAGE(AK110:AK117)),0,AVERAGE(AK110:AK117))</f>
        <v>0</v>
      </c>
      <c r="AL120" s="25">
        <f>+(AL118+AL119)/2+(AM118+AM119)/2</f>
        <v>0</v>
      </c>
      <c r="AM120" s="26">
        <f>IF(ISERROR(AVERAGE(AM110:AM117)),0,AVERAGE(AM110:AM117))</f>
        <v>0</v>
      </c>
      <c r="AN120" s="25">
        <f>+(AN118+AN119)/2+(AO118+AO119)/2</f>
        <v>0</v>
      </c>
      <c r="AO120" s="26">
        <f>IF(ISERROR(AVERAGE(AO110:AO117)),0,AVERAGE(AO110:AO117))</f>
        <v>0</v>
      </c>
      <c r="AP120" s="25">
        <f>+(AP118+AP119)/2+(AQ118+AQ119)/2</f>
        <v>0</v>
      </c>
      <c r="AQ120" s="26">
        <f>IF(ISERROR(AVERAGE(AQ110:AQ117)),0,AVERAGE(AQ110:AQ117))</f>
        <v>0</v>
      </c>
      <c r="AR120" s="25">
        <f>+(AR118+AR119)/2+(AS118+AS119)/2</f>
        <v>0</v>
      </c>
      <c r="AS120" s="26">
        <f>IF(ISERROR(AVERAGE(AS110:AS117)),0,AVERAGE(AS110:AS117))</f>
        <v>0</v>
      </c>
      <c r="AT120" s="25">
        <f>+(AT118+AT119)/2+(AU118+AU119)/2</f>
        <v>0</v>
      </c>
      <c r="AU120" s="26">
        <f>IF(ISERROR(AVERAGE(AU110:AU117)),0,AVERAGE(AU110:AU117))</f>
        <v>0</v>
      </c>
      <c r="AV120" s="25">
        <f>+(AV118+AV119)/2+(AW118+AW119)/2</f>
        <v>0</v>
      </c>
      <c r="AW120" s="26">
        <f>IF(ISERROR(AVERAGE(AW110:AW117)),0,AVERAGE(AW110:AW117))</f>
        <v>0</v>
      </c>
      <c r="AX120" s="25">
        <f>+(AX118+AX119)/2+(AY118+AY119)/2</f>
        <v>0</v>
      </c>
      <c r="AY120" s="26">
        <f>IF(ISERROR(AVERAGE(AY110:AY117)),0,AVERAGE(AY110:AY117))</f>
        <v>0</v>
      </c>
      <c r="AZ120" s="25">
        <f>+(AZ118+AZ119)/2+(BA118+BA119)/2</f>
        <v>0</v>
      </c>
      <c r="BA120" s="26">
        <f>IF(ISERROR(AVERAGE(BA110:BA117)),0,AVERAGE(BA110:BA117))</f>
        <v>0</v>
      </c>
      <c r="BB120" s="25">
        <f>+(BB118+BB119)/2+(BC118+BC119)/2</f>
        <v>0</v>
      </c>
      <c r="BC120" s="26">
        <f>IF(ISERROR(AVERAGE(BC110:BC117)),0,AVERAGE(BC110:BC117))</f>
        <v>0</v>
      </c>
      <c r="BD120" s="25">
        <f>+(BD118+BD119)/2+(BE118+BE119)/2</f>
        <v>0</v>
      </c>
      <c r="BE120" s="26">
        <f>IF(ISERROR(AVERAGE(BE110:BE117)),0,AVERAGE(BE110:BE117))</f>
        <v>0</v>
      </c>
      <c r="BF120" s="25">
        <f>+(BF118+BF119)/2+(BG118+BG119)/2</f>
        <v>0</v>
      </c>
      <c r="BG120" s="26">
        <f>IF(ISERROR(AVERAGE(BG110:BG117)),0,AVERAGE(BG110:BG117))</f>
        <v>0</v>
      </c>
      <c r="BH120" s="25">
        <f>+(BH118+BH119)/2+(BI118+BI119)/2</f>
        <v>0</v>
      </c>
      <c r="BI120" s="26">
        <f>IF(ISERROR(AVERAGE(BI110:BI117)),0,AVERAGE(BI110:BI117))</f>
        <v>0</v>
      </c>
      <c r="BJ120" s="25">
        <f>+(BJ118+BJ119)/2+(BK118+BK119)/2</f>
        <v>0</v>
      </c>
      <c r="BK120" s="26">
        <f>IF(ISERROR(AVERAGE(BK110:BK117)),0,AVERAGE(BK110:BK117))</f>
        <v>0</v>
      </c>
    </row>
    <row r="121" spans="1:63" ht="15.75" thickBot="1">
      <c r="A121" s="114"/>
      <c r="B121" s="121"/>
      <c r="C121" s="40" t="str">
        <f>B110</f>
        <v>abs. Rohstoff- u. Wassereinsatz</v>
      </c>
      <c r="D121" s="109">
        <f>IF(D120=0,0,IF(D120&gt;0,D120+E120,D120-E120))</f>
        <v>0</v>
      </c>
      <c r="E121" s="110"/>
      <c r="F121" s="109">
        <f>IF(F120=0,0,IF(F120&gt;0,F120+G120,F120-G120))</f>
        <v>0</v>
      </c>
      <c r="G121" s="110"/>
      <c r="H121" s="109">
        <f>IF(H120=0,0,IF(H120&gt;0,H120+I120,H120-I120))</f>
        <v>0</v>
      </c>
      <c r="I121" s="110"/>
      <c r="J121" s="109">
        <f>IF(J120=0,0,IF(J120&gt;0,J120+K120,J120-K120))</f>
        <v>0</v>
      </c>
      <c r="K121" s="110"/>
      <c r="L121" s="109">
        <f>IF(L120=0,0,IF(L120&gt;0,L120+M120,L120-M120))</f>
        <v>0</v>
      </c>
      <c r="M121" s="110"/>
      <c r="N121" s="109">
        <f>IF(N120=0,0,IF(N120&gt;0,N120+O120,N120-O120))</f>
        <v>0</v>
      </c>
      <c r="O121" s="110"/>
      <c r="P121" s="109">
        <f>IF(P120=0,0,IF(P120&gt;0,P120+Q120,P120-Q120))</f>
        <v>0</v>
      </c>
      <c r="Q121" s="110"/>
      <c r="R121" s="109">
        <f>IF(R120=0,0,IF(R120&gt;0,R120+S120,R120-S120))</f>
        <v>0</v>
      </c>
      <c r="S121" s="110"/>
      <c r="T121" s="109">
        <f>IF(T120=0,0,IF(T120&gt;0,T120+U120,T120-U120))</f>
        <v>0</v>
      </c>
      <c r="U121" s="110"/>
      <c r="V121" s="109">
        <f>IF(V120=0,0,IF(V120&gt;0,V120+W120,V120-W120))</f>
        <v>0</v>
      </c>
      <c r="W121" s="110"/>
      <c r="X121" s="109">
        <f>IF(X120=0,0,IF(X120&gt;0,X120+Y120,X120-Y120))</f>
        <v>0</v>
      </c>
      <c r="Y121" s="110"/>
      <c r="Z121" s="109">
        <f>IF(Z120=0,0,IF(Z120&gt;0,Z120+AA120,Z120-AA120))</f>
        <v>0</v>
      </c>
      <c r="AA121" s="110"/>
      <c r="AB121" s="109">
        <f>IF(AB120=0,0,IF(AB120&gt;0,AB120+AC120,AB120-AC120))</f>
        <v>0</v>
      </c>
      <c r="AC121" s="110"/>
      <c r="AD121" s="109">
        <f>IF(AD120=0,0,IF(AD120&gt;0,AD120+AE120,AD120-AE120))</f>
        <v>0</v>
      </c>
      <c r="AE121" s="110"/>
      <c r="AF121" s="109">
        <f>IF(AF120=0,0,IF(AF120&gt;0,AF120+AG120,AF120-AG120))</f>
        <v>0</v>
      </c>
      <c r="AG121" s="110"/>
      <c r="AH121" s="109">
        <f>IF(AH120=0,0,IF(AH120&gt;0,AH120+AI120,AH120-AI120))</f>
        <v>0</v>
      </c>
      <c r="AI121" s="110"/>
      <c r="AJ121" s="109">
        <f>IF(AJ120=0,0,IF(AJ120&gt;0,AJ120+AK120,AJ120-AK120))</f>
        <v>0</v>
      </c>
      <c r="AK121" s="110"/>
      <c r="AL121" s="109">
        <f>IF(AL120=0,0,IF(AL120&gt;0,AL120+AM120,AL120-AM120))</f>
        <v>0</v>
      </c>
      <c r="AM121" s="110"/>
      <c r="AN121" s="109">
        <f>IF(AN120=0,0,IF(AN120&gt;0,AN120+AO120,AN120-AO120))</f>
        <v>0</v>
      </c>
      <c r="AO121" s="110"/>
      <c r="AP121" s="109">
        <f>IF(AP120=0,0,IF(AP120&gt;0,AP120+AQ120,AP120-AQ120))</f>
        <v>0</v>
      </c>
      <c r="AQ121" s="110"/>
      <c r="AR121" s="109">
        <f>IF(AR120=0,0,IF(AR120&gt;0,AR120+AS120,AR120-AS120))</f>
        <v>0</v>
      </c>
      <c r="AS121" s="110"/>
      <c r="AT121" s="109">
        <f>IF(AT120=0,0,IF(AT120&gt;0,AT120+AU120,AT120-AU120))</f>
        <v>0</v>
      </c>
      <c r="AU121" s="110"/>
      <c r="AV121" s="109">
        <f>IF(AV120=0,0,IF(AV120&gt;0,AV120+AW120,AV120-AW120))</f>
        <v>0</v>
      </c>
      <c r="AW121" s="110"/>
      <c r="AX121" s="109">
        <f>IF(AX120=0,0,IF(AX120&gt;0,AX120+AY120,AX120-AY120))</f>
        <v>0</v>
      </c>
      <c r="AY121" s="110"/>
      <c r="AZ121" s="109">
        <f>IF(AZ120=0,0,IF(AZ120&gt;0,AZ120+BA120,AZ120-BA120))</f>
        <v>0</v>
      </c>
      <c r="BA121" s="110"/>
      <c r="BB121" s="109">
        <f>IF(BB120=0,0,IF(BB120&gt;0,BB120+BC120,BB120-BC120))</f>
        <v>0</v>
      </c>
      <c r="BC121" s="110"/>
      <c r="BD121" s="109">
        <f>IF(BD120=0,0,IF(BD120&gt;0,BD120+BE120,BD120-BE120))</f>
        <v>0</v>
      </c>
      <c r="BE121" s="110"/>
      <c r="BF121" s="109">
        <f>IF(BF120=0,0,IF(BF120&gt;0,BF120+BG120,BF120-BG120))</f>
        <v>0</v>
      </c>
      <c r="BG121" s="110"/>
      <c r="BH121" s="109">
        <f>IF(BH120=0,0,IF(BH120&gt;0,BH120+BI120,BH120-BI120))</f>
        <v>0</v>
      </c>
      <c r="BI121" s="110"/>
      <c r="BJ121" s="109">
        <f>IF(BJ120=0,0,IF(BJ120&gt;0,BJ120+BK120,BJ120-BK120))</f>
        <v>0</v>
      </c>
      <c r="BK121" s="110"/>
    </row>
    <row r="122" spans="1:63" ht="12.75">
      <c r="A122" s="114"/>
      <c r="B122" s="116" t="s">
        <v>35</v>
      </c>
      <c r="C122" s="46" t="s">
        <v>233</v>
      </c>
      <c r="D122" s="29"/>
      <c r="E122" s="30"/>
      <c r="F122" s="29"/>
      <c r="G122" s="30"/>
      <c r="H122" s="29"/>
      <c r="I122" s="30"/>
      <c r="J122" s="29"/>
      <c r="K122" s="30"/>
      <c r="L122" s="29"/>
      <c r="M122" s="30"/>
      <c r="N122" s="29"/>
      <c r="O122" s="30"/>
      <c r="P122" s="29"/>
      <c r="Q122" s="30"/>
      <c r="R122" s="29"/>
      <c r="S122" s="30"/>
      <c r="T122" s="29"/>
      <c r="U122" s="30"/>
      <c r="V122" s="29"/>
      <c r="W122" s="30"/>
      <c r="X122" s="29"/>
      <c r="Y122" s="30"/>
      <c r="Z122" s="29"/>
      <c r="AA122" s="30"/>
      <c r="AB122" s="29"/>
      <c r="AC122" s="30"/>
      <c r="AD122" s="29"/>
      <c r="AE122" s="30"/>
      <c r="AF122" s="29"/>
      <c r="AG122" s="30"/>
      <c r="AH122" s="29"/>
      <c r="AI122" s="30"/>
      <c r="AJ122" s="29"/>
      <c r="AK122" s="30"/>
      <c r="AL122" s="29"/>
      <c r="AM122" s="30"/>
      <c r="AN122" s="29"/>
      <c r="AO122" s="30"/>
      <c r="AP122" s="29"/>
      <c r="AQ122" s="30"/>
      <c r="AR122" s="29"/>
      <c r="AS122" s="30"/>
      <c r="AT122" s="29"/>
      <c r="AU122" s="30"/>
      <c r="AV122" s="29"/>
      <c r="AW122" s="30"/>
      <c r="AX122" s="29"/>
      <c r="AY122" s="30"/>
      <c r="AZ122" s="29"/>
      <c r="BA122" s="30"/>
      <c r="BB122" s="29"/>
      <c r="BC122" s="30"/>
      <c r="BD122" s="29"/>
      <c r="BE122" s="30"/>
      <c r="BF122" s="29"/>
      <c r="BG122" s="30"/>
      <c r="BH122" s="29"/>
      <c r="BI122" s="30"/>
      <c r="BJ122" s="29"/>
      <c r="BK122" s="30"/>
    </row>
    <row r="123" spans="1:63" ht="12.75">
      <c r="A123" s="114"/>
      <c r="B123" s="117"/>
      <c r="C123" s="42" t="s">
        <v>234</v>
      </c>
      <c r="D123" s="23"/>
      <c r="E123" s="24"/>
      <c r="F123" s="23"/>
      <c r="G123" s="24"/>
      <c r="H123" s="23"/>
      <c r="I123" s="24"/>
      <c r="J123" s="23"/>
      <c r="K123" s="24"/>
      <c r="L123" s="23"/>
      <c r="M123" s="24"/>
      <c r="N123" s="23"/>
      <c r="O123" s="24"/>
      <c r="P123" s="23"/>
      <c r="Q123" s="24"/>
      <c r="R123" s="23"/>
      <c r="S123" s="24"/>
      <c r="T123" s="23"/>
      <c r="U123" s="24"/>
      <c r="V123" s="23"/>
      <c r="W123" s="24"/>
      <c r="X123" s="23"/>
      <c r="Y123" s="24"/>
      <c r="Z123" s="23"/>
      <c r="AA123" s="24"/>
      <c r="AB123" s="23"/>
      <c r="AC123" s="24"/>
      <c r="AD123" s="23"/>
      <c r="AE123" s="24"/>
      <c r="AF123" s="23"/>
      <c r="AG123" s="24"/>
      <c r="AH123" s="23"/>
      <c r="AI123" s="24"/>
      <c r="AJ123" s="23"/>
      <c r="AK123" s="24"/>
      <c r="AL123" s="23"/>
      <c r="AM123" s="24"/>
      <c r="AN123" s="23"/>
      <c r="AO123" s="24"/>
      <c r="AP123" s="23"/>
      <c r="AQ123" s="24"/>
      <c r="AR123" s="23"/>
      <c r="AS123" s="24"/>
      <c r="AT123" s="23"/>
      <c r="AU123" s="24"/>
      <c r="AV123" s="23"/>
      <c r="AW123" s="24"/>
      <c r="AX123" s="23"/>
      <c r="AY123" s="24"/>
      <c r="AZ123" s="23"/>
      <c r="BA123" s="24"/>
      <c r="BB123" s="23"/>
      <c r="BC123" s="24"/>
      <c r="BD123" s="23"/>
      <c r="BE123" s="24"/>
      <c r="BF123" s="23"/>
      <c r="BG123" s="24"/>
      <c r="BH123" s="23"/>
      <c r="BI123" s="24"/>
      <c r="BJ123" s="23"/>
      <c r="BK123" s="24"/>
    </row>
    <row r="124" spans="1:63" ht="12.75">
      <c r="A124" s="114"/>
      <c r="B124" s="117"/>
      <c r="C124" s="42" t="s">
        <v>235</v>
      </c>
      <c r="D124" s="23"/>
      <c r="E124" s="24"/>
      <c r="F124" s="23"/>
      <c r="G124" s="24"/>
      <c r="H124" s="23"/>
      <c r="I124" s="24"/>
      <c r="J124" s="23"/>
      <c r="K124" s="24"/>
      <c r="L124" s="23"/>
      <c r="M124" s="24"/>
      <c r="N124" s="23"/>
      <c r="O124" s="24"/>
      <c r="P124" s="23"/>
      <c r="Q124" s="24"/>
      <c r="R124" s="23"/>
      <c r="S124" s="24"/>
      <c r="T124" s="23"/>
      <c r="U124" s="24"/>
      <c r="V124" s="23"/>
      <c r="W124" s="24"/>
      <c r="X124" s="23"/>
      <c r="Y124" s="24"/>
      <c r="Z124" s="23"/>
      <c r="AA124" s="24"/>
      <c r="AB124" s="23"/>
      <c r="AC124" s="24"/>
      <c r="AD124" s="23"/>
      <c r="AE124" s="24"/>
      <c r="AF124" s="23"/>
      <c r="AG124" s="24"/>
      <c r="AH124" s="23"/>
      <c r="AI124" s="24"/>
      <c r="AJ124" s="23"/>
      <c r="AK124" s="24"/>
      <c r="AL124" s="23"/>
      <c r="AM124" s="24"/>
      <c r="AN124" s="23"/>
      <c r="AO124" s="24"/>
      <c r="AP124" s="23"/>
      <c r="AQ124" s="24"/>
      <c r="AR124" s="23"/>
      <c r="AS124" s="24"/>
      <c r="AT124" s="23"/>
      <c r="AU124" s="24"/>
      <c r="AV124" s="23"/>
      <c r="AW124" s="24"/>
      <c r="AX124" s="23"/>
      <c r="AY124" s="24"/>
      <c r="AZ124" s="23"/>
      <c r="BA124" s="24"/>
      <c r="BB124" s="23"/>
      <c r="BC124" s="24"/>
      <c r="BD124" s="23"/>
      <c r="BE124" s="24"/>
      <c r="BF124" s="23"/>
      <c r="BG124" s="24"/>
      <c r="BH124" s="23"/>
      <c r="BI124" s="24"/>
      <c r="BJ124" s="23"/>
      <c r="BK124" s="24"/>
    </row>
    <row r="125" spans="1:63" ht="12.75">
      <c r="A125" s="114"/>
      <c r="B125" s="117"/>
      <c r="C125" s="42" t="s">
        <v>22</v>
      </c>
      <c r="D125" s="23"/>
      <c r="E125" s="24"/>
      <c r="F125" s="23"/>
      <c r="G125" s="24"/>
      <c r="H125" s="23"/>
      <c r="I125" s="24"/>
      <c r="J125" s="23"/>
      <c r="K125" s="24"/>
      <c r="L125" s="23"/>
      <c r="M125" s="24"/>
      <c r="N125" s="23"/>
      <c r="O125" s="24"/>
      <c r="P125" s="23"/>
      <c r="Q125" s="24"/>
      <c r="R125" s="23"/>
      <c r="S125" s="24"/>
      <c r="T125" s="23"/>
      <c r="U125" s="24"/>
      <c r="V125" s="23"/>
      <c r="W125" s="24"/>
      <c r="X125" s="23"/>
      <c r="Y125" s="24"/>
      <c r="Z125" s="23"/>
      <c r="AA125" s="24"/>
      <c r="AB125" s="23"/>
      <c r="AC125" s="24"/>
      <c r="AD125" s="23"/>
      <c r="AE125" s="24"/>
      <c r="AF125" s="23"/>
      <c r="AG125" s="24"/>
      <c r="AH125" s="23"/>
      <c r="AI125" s="24"/>
      <c r="AJ125" s="23"/>
      <c r="AK125" s="24"/>
      <c r="AL125" s="23"/>
      <c r="AM125" s="24"/>
      <c r="AN125" s="23"/>
      <c r="AO125" s="24"/>
      <c r="AP125" s="23"/>
      <c r="AQ125" s="24"/>
      <c r="AR125" s="23"/>
      <c r="AS125" s="24"/>
      <c r="AT125" s="23"/>
      <c r="AU125" s="24"/>
      <c r="AV125" s="23"/>
      <c r="AW125" s="24"/>
      <c r="AX125" s="23"/>
      <c r="AY125" s="24"/>
      <c r="AZ125" s="23"/>
      <c r="BA125" s="24"/>
      <c r="BB125" s="23"/>
      <c r="BC125" s="24"/>
      <c r="BD125" s="23"/>
      <c r="BE125" s="24"/>
      <c r="BF125" s="23"/>
      <c r="BG125" s="24"/>
      <c r="BH125" s="23"/>
      <c r="BI125" s="24"/>
      <c r="BJ125" s="23"/>
      <c r="BK125" s="24"/>
    </row>
    <row r="126" spans="1:63" ht="12.75">
      <c r="A126" s="114"/>
      <c r="B126" s="117"/>
      <c r="C126" s="47" t="s">
        <v>23</v>
      </c>
      <c r="D126" s="27"/>
      <c r="E126" s="28"/>
      <c r="F126" s="27"/>
      <c r="G126" s="28"/>
      <c r="H126" s="27"/>
      <c r="I126" s="28"/>
      <c r="J126" s="27"/>
      <c r="K126" s="28"/>
      <c r="L126" s="27"/>
      <c r="M126" s="28"/>
      <c r="N126" s="27"/>
      <c r="O126" s="28"/>
      <c r="P126" s="27"/>
      <c r="Q126" s="28"/>
      <c r="R126" s="27"/>
      <c r="S126" s="28"/>
      <c r="T126" s="27"/>
      <c r="U126" s="28"/>
      <c r="V126" s="27"/>
      <c r="W126" s="28"/>
      <c r="X126" s="27"/>
      <c r="Y126" s="28"/>
      <c r="Z126" s="27"/>
      <c r="AA126" s="28"/>
      <c r="AB126" s="27"/>
      <c r="AC126" s="28"/>
      <c r="AD126" s="27"/>
      <c r="AE126" s="28"/>
      <c r="AF126" s="27"/>
      <c r="AG126" s="28"/>
      <c r="AH126" s="27"/>
      <c r="AI126" s="28"/>
      <c r="AJ126" s="27"/>
      <c r="AK126" s="28"/>
      <c r="AL126" s="27"/>
      <c r="AM126" s="28"/>
      <c r="AN126" s="27"/>
      <c r="AO126" s="28"/>
      <c r="AP126" s="27"/>
      <c r="AQ126" s="28"/>
      <c r="AR126" s="27"/>
      <c r="AS126" s="28"/>
      <c r="AT126" s="27"/>
      <c r="AU126" s="28"/>
      <c r="AV126" s="27"/>
      <c r="AW126" s="28"/>
      <c r="AX126" s="27"/>
      <c r="AY126" s="28"/>
      <c r="AZ126" s="27"/>
      <c r="BA126" s="28"/>
      <c r="BB126" s="27"/>
      <c r="BC126" s="28"/>
      <c r="BD126" s="27"/>
      <c r="BE126" s="28"/>
      <c r="BF126" s="27"/>
      <c r="BG126" s="28"/>
      <c r="BH126" s="27"/>
      <c r="BI126" s="28"/>
      <c r="BJ126" s="27"/>
      <c r="BK126" s="28"/>
    </row>
    <row r="127" spans="1:63" ht="12.75">
      <c r="A127" s="114"/>
      <c r="B127" s="117"/>
      <c r="C127" s="42"/>
      <c r="D127" s="27"/>
      <c r="E127" s="28"/>
      <c r="F127" s="27"/>
      <c r="G127" s="28"/>
      <c r="H127" s="27"/>
      <c r="I127" s="28"/>
      <c r="J127" s="27"/>
      <c r="K127" s="28"/>
      <c r="L127" s="27"/>
      <c r="M127" s="28"/>
      <c r="N127" s="27"/>
      <c r="O127" s="28"/>
      <c r="P127" s="27"/>
      <c r="Q127" s="28"/>
      <c r="R127" s="27"/>
      <c r="S127" s="28"/>
      <c r="T127" s="27"/>
      <c r="U127" s="28"/>
      <c r="V127" s="27"/>
      <c r="W127" s="28"/>
      <c r="X127" s="27"/>
      <c r="Y127" s="28"/>
      <c r="Z127" s="27"/>
      <c r="AA127" s="28"/>
      <c r="AB127" s="27"/>
      <c r="AC127" s="28"/>
      <c r="AD127" s="27"/>
      <c r="AE127" s="28"/>
      <c r="AF127" s="27"/>
      <c r="AG127" s="28"/>
      <c r="AH127" s="27"/>
      <c r="AI127" s="28"/>
      <c r="AJ127" s="27"/>
      <c r="AK127" s="28"/>
      <c r="AL127" s="27"/>
      <c r="AM127" s="28"/>
      <c r="AN127" s="27"/>
      <c r="AO127" s="28"/>
      <c r="AP127" s="27"/>
      <c r="AQ127" s="28"/>
      <c r="AR127" s="27"/>
      <c r="AS127" s="28"/>
      <c r="AT127" s="27"/>
      <c r="AU127" s="28"/>
      <c r="AV127" s="27"/>
      <c r="AW127" s="28"/>
      <c r="AX127" s="27"/>
      <c r="AY127" s="28"/>
      <c r="AZ127" s="27"/>
      <c r="BA127" s="28"/>
      <c r="BB127" s="27"/>
      <c r="BC127" s="28"/>
      <c r="BD127" s="27"/>
      <c r="BE127" s="28"/>
      <c r="BF127" s="27"/>
      <c r="BG127" s="28"/>
      <c r="BH127" s="27"/>
      <c r="BI127" s="28"/>
      <c r="BJ127" s="27"/>
      <c r="BK127" s="28"/>
    </row>
    <row r="128" spans="1:63" ht="12.75">
      <c r="A128" s="114"/>
      <c r="B128" s="117"/>
      <c r="C128" s="42"/>
      <c r="D128" s="27"/>
      <c r="E128" s="28"/>
      <c r="F128" s="27"/>
      <c r="G128" s="28"/>
      <c r="H128" s="27"/>
      <c r="I128" s="28"/>
      <c r="J128" s="27"/>
      <c r="K128" s="28"/>
      <c r="L128" s="27"/>
      <c r="M128" s="28"/>
      <c r="N128" s="27"/>
      <c r="O128" s="28"/>
      <c r="P128" s="27"/>
      <c r="Q128" s="28"/>
      <c r="R128" s="27"/>
      <c r="S128" s="28"/>
      <c r="T128" s="27"/>
      <c r="U128" s="28"/>
      <c r="V128" s="27"/>
      <c r="W128" s="28"/>
      <c r="X128" s="27"/>
      <c r="Y128" s="28"/>
      <c r="Z128" s="27"/>
      <c r="AA128" s="28"/>
      <c r="AB128" s="27"/>
      <c r="AC128" s="28"/>
      <c r="AD128" s="27"/>
      <c r="AE128" s="28"/>
      <c r="AF128" s="27"/>
      <c r="AG128" s="28"/>
      <c r="AH128" s="27"/>
      <c r="AI128" s="28"/>
      <c r="AJ128" s="27"/>
      <c r="AK128" s="28"/>
      <c r="AL128" s="27"/>
      <c r="AM128" s="28"/>
      <c r="AN128" s="27"/>
      <c r="AO128" s="28"/>
      <c r="AP128" s="27"/>
      <c r="AQ128" s="28"/>
      <c r="AR128" s="27"/>
      <c r="AS128" s="28"/>
      <c r="AT128" s="27"/>
      <c r="AU128" s="28"/>
      <c r="AV128" s="27"/>
      <c r="AW128" s="28"/>
      <c r="AX128" s="27"/>
      <c r="AY128" s="28"/>
      <c r="AZ128" s="27"/>
      <c r="BA128" s="28"/>
      <c r="BB128" s="27"/>
      <c r="BC128" s="28"/>
      <c r="BD128" s="27"/>
      <c r="BE128" s="28"/>
      <c r="BF128" s="27"/>
      <c r="BG128" s="28"/>
      <c r="BH128" s="27"/>
      <c r="BI128" s="28"/>
      <c r="BJ128" s="27"/>
      <c r="BK128" s="28"/>
    </row>
    <row r="129" spans="1:63" ht="12.75">
      <c r="A129" s="114"/>
      <c r="B129" s="117"/>
      <c r="C129" s="42"/>
      <c r="D129" s="27"/>
      <c r="E129" s="28"/>
      <c r="F129" s="27"/>
      <c r="G129" s="28"/>
      <c r="H129" s="27"/>
      <c r="I129" s="28"/>
      <c r="J129" s="27"/>
      <c r="K129" s="28"/>
      <c r="L129" s="27"/>
      <c r="M129" s="28"/>
      <c r="N129" s="27"/>
      <c r="O129" s="28"/>
      <c r="P129" s="27"/>
      <c r="Q129" s="28"/>
      <c r="R129" s="27"/>
      <c r="S129" s="28"/>
      <c r="T129" s="27"/>
      <c r="U129" s="28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</row>
    <row r="130" spans="1:63" ht="12.75" hidden="1">
      <c r="A130" s="114"/>
      <c r="B130" s="117"/>
      <c r="C130" s="44" t="s">
        <v>59</v>
      </c>
      <c r="D130" s="25">
        <f>IF(ISERROR(IF(LARGE(D122:D129,1)&gt;0,LARGE(D122:D129,1),0)),0,IF(LARGE(D122:D129,1)&gt;0,LARGE(D122:D129,1),0))</f>
        <v>0</v>
      </c>
      <c r="E130" s="26">
        <f>IF(ISERROR(IF(SMALL(D122:D129,1)&lt;0,SMALL(D122:D129,1),0)),0,IF(SMALL(D122:D129,1)&lt;0,SMALL(D122:D129,1),0))</f>
        <v>0</v>
      </c>
      <c r="F130" s="25">
        <f>IF(ISERROR(IF(LARGE(F122:F129,1)&gt;0,LARGE(F122:F129,1),0)),0,IF(LARGE(F122:F129,1)&gt;0,LARGE(F122:F129,1),0))</f>
        <v>0</v>
      </c>
      <c r="G130" s="26">
        <f>IF(ISERROR(IF(SMALL(F122:F129,1)&lt;0,SMALL(F122:F129,1),0)),0,IF(SMALL(F122:F129,1)&lt;0,SMALL(F122:F129,1),0))</f>
        <v>0</v>
      </c>
      <c r="H130" s="25">
        <f>IF(ISERROR(IF(LARGE(H122:H129,1)&gt;0,LARGE(H122:H129,1),0)),0,IF(LARGE(H122:H129,1)&gt;0,LARGE(H122:H129,1),0))</f>
        <v>0</v>
      </c>
      <c r="I130" s="26">
        <f>IF(ISERROR(IF(SMALL(H122:H129,1)&lt;0,SMALL(H122:H129,1),0)),0,IF(SMALL(H122:H129,1)&lt;0,SMALL(H122:H129,1),0))</f>
        <v>0</v>
      </c>
      <c r="J130" s="25">
        <f>IF(ISERROR(IF(LARGE(J122:J129,1)&gt;0,LARGE(J122:J129,1),0)),0,IF(LARGE(J122:J129,1)&gt;0,LARGE(J122:J129,1),0))</f>
        <v>0</v>
      </c>
      <c r="K130" s="26">
        <f>IF(ISERROR(IF(SMALL(J122:J129,1)&lt;0,SMALL(J122:J129,1),0)),0,IF(SMALL(J122:J129,1)&lt;0,SMALL(J122:J129,1),0))</f>
        <v>0</v>
      </c>
      <c r="L130" s="25">
        <f>IF(ISERROR(IF(LARGE(L122:L129,1)&gt;0,LARGE(L122:L129,1),0)),0,IF(LARGE(L122:L129,1)&gt;0,LARGE(L122:L129,1),0))</f>
        <v>0</v>
      </c>
      <c r="M130" s="26">
        <f>IF(ISERROR(IF(SMALL(L122:L129,1)&lt;0,SMALL(L122:L129,1),0)),0,IF(SMALL(L122:L129,1)&lt;0,SMALL(L122:L129,1),0))</f>
        <v>0</v>
      </c>
      <c r="N130" s="25">
        <f>IF(ISERROR(IF(LARGE(N122:N129,1)&gt;0,LARGE(N122:N129,1),0)),0,IF(LARGE(N122:N129,1)&gt;0,LARGE(N122:N129,1),0))</f>
        <v>0</v>
      </c>
      <c r="O130" s="26">
        <f>IF(ISERROR(IF(SMALL(N122:N129,1)&lt;0,SMALL(N122:N129,1),0)),0,IF(SMALL(N122:N129,1)&lt;0,SMALL(N122:N129,1),0))</f>
        <v>0</v>
      </c>
      <c r="P130" s="25">
        <f>IF(ISERROR(IF(LARGE(P122:P129,1)&gt;0,LARGE(P122:P129,1),0)),0,IF(LARGE(P122:P129,1)&gt;0,LARGE(P122:P129,1),0))</f>
        <v>0</v>
      </c>
      <c r="Q130" s="26">
        <f>IF(ISERROR(IF(SMALL(P122:P129,1)&lt;0,SMALL(P122:P129,1),0)),0,IF(SMALL(P122:P129,1)&lt;0,SMALL(P122:P129,1),0))</f>
        <v>0</v>
      </c>
      <c r="R130" s="25">
        <f>IF(ISERROR(IF(LARGE(R122:R129,1)&gt;0,LARGE(R122:R129,1),0)),0,IF(LARGE(R122:R129,1)&gt;0,LARGE(R122:R129,1),0))</f>
        <v>0</v>
      </c>
      <c r="S130" s="26">
        <f>IF(ISERROR(IF(SMALL(R122:R129,1)&lt;0,SMALL(R122:R129,1),0)),0,IF(SMALL(R122:R129,1)&lt;0,SMALL(R122:R129,1),0))</f>
        <v>0</v>
      </c>
      <c r="T130" s="25">
        <f>IF(ISERROR(IF(LARGE(T122:T129,1)&gt;0,LARGE(T122:T129,1),0)),0,IF(LARGE(T122:T129,1)&gt;0,LARGE(T122:T129,1),0))</f>
        <v>0</v>
      </c>
      <c r="U130" s="26">
        <f>IF(ISERROR(IF(SMALL(T122:T129,1)&lt;0,SMALL(T122:T129,1),0)),0,IF(SMALL(T122:T129,1)&lt;0,SMALL(T122:T129,1),0))</f>
        <v>0</v>
      </c>
      <c r="V130" s="25">
        <f>IF(ISERROR(IF(LARGE(V122:V129,1)&gt;0,LARGE(V122:V129,1),0)),0,IF(LARGE(V122:V129,1)&gt;0,LARGE(V122:V129,1),0))</f>
        <v>0</v>
      </c>
      <c r="W130" s="26">
        <f>IF(ISERROR(IF(SMALL(V122:V129,1)&lt;0,SMALL(V122:V129,1),0)),0,IF(SMALL(V122:V129,1)&lt;0,SMALL(V122:V129,1),0))</f>
        <v>0</v>
      </c>
      <c r="X130" s="25">
        <f>IF(ISERROR(IF(LARGE(X122:X129,1)&gt;0,LARGE(X122:X129,1),0)),0,IF(LARGE(X122:X129,1)&gt;0,LARGE(X122:X129,1),0))</f>
        <v>0</v>
      </c>
      <c r="Y130" s="26">
        <f>IF(ISERROR(IF(SMALL(X122:X129,1)&lt;0,SMALL(X122:X129,1),0)),0,IF(SMALL(X122:X129,1)&lt;0,SMALL(X122:X129,1),0))</f>
        <v>0</v>
      </c>
      <c r="Z130" s="25">
        <f>IF(ISERROR(IF(LARGE(Z122:Z129,1)&gt;0,LARGE(Z122:Z129,1),0)),0,IF(LARGE(Z122:Z129,1)&gt;0,LARGE(Z122:Z129,1),0))</f>
        <v>0</v>
      </c>
      <c r="AA130" s="26">
        <f>IF(ISERROR(IF(SMALL(Z122:Z129,1)&lt;0,SMALL(Z122:Z129,1),0)),0,IF(SMALL(Z122:Z129,1)&lt;0,SMALL(Z122:Z129,1),0))</f>
        <v>0</v>
      </c>
      <c r="AB130" s="25">
        <f>IF(ISERROR(IF(LARGE(AB122:AB129,1)&gt;0,LARGE(AB122:AB129,1),0)),0,IF(LARGE(AB122:AB129,1)&gt;0,LARGE(AB122:AB129,1),0))</f>
        <v>0</v>
      </c>
      <c r="AC130" s="26">
        <f>IF(ISERROR(IF(SMALL(AB122:AB129,1)&lt;0,SMALL(AB122:AB129,1),0)),0,IF(SMALL(AB122:AB129,1)&lt;0,SMALL(AB122:AB129,1),0))</f>
        <v>0</v>
      </c>
      <c r="AD130" s="25">
        <f>IF(ISERROR(IF(LARGE(AD122:AD129,1)&gt;0,LARGE(AD122:AD129,1),0)),0,IF(LARGE(AD122:AD129,1)&gt;0,LARGE(AD122:AD129,1),0))</f>
        <v>0</v>
      </c>
      <c r="AE130" s="26">
        <f>IF(ISERROR(IF(SMALL(AD122:AD129,1)&lt;0,SMALL(AD122:AD129,1),0)),0,IF(SMALL(AD122:AD129,1)&lt;0,SMALL(AD122:AD129,1),0))</f>
        <v>0</v>
      </c>
      <c r="AF130" s="25">
        <f>IF(ISERROR(IF(LARGE(AF122:AF129,1)&gt;0,LARGE(AF122:AF129,1),0)),0,IF(LARGE(AF122:AF129,1)&gt;0,LARGE(AF122:AF129,1),0))</f>
        <v>0</v>
      </c>
      <c r="AG130" s="26">
        <f>IF(ISERROR(IF(SMALL(AF122:AF129,1)&lt;0,SMALL(AF122:AF129,1),0)),0,IF(SMALL(AF122:AF129,1)&lt;0,SMALL(AF122:AF129,1),0))</f>
        <v>0</v>
      </c>
      <c r="AH130" s="25">
        <f>IF(ISERROR(IF(LARGE(AH122:AH129,1)&gt;0,LARGE(AH122:AH129,1),0)),0,IF(LARGE(AH122:AH129,1)&gt;0,LARGE(AH122:AH129,1),0))</f>
        <v>0</v>
      </c>
      <c r="AI130" s="26">
        <f>IF(ISERROR(IF(SMALL(AH122:AH129,1)&lt;0,SMALL(AH122:AH129,1),0)),0,IF(SMALL(AH122:AH129,1)&lt;0,SMALL(AH122:AH129,1),0))</f>
        <v>0</v>
      </c>
      <c r="AJ130" s="25">
        <f>IF(ISERROR(IF(LARGE(AJ122:AJ129,1)&gt;0,LARGE(AJ122:AJ129,1),0)),0,IF(LARGE(AJ122:AJ129,1)&gt;0,LARGE(AJ122:AJ129,1),0))</f>
        <v>0</v>
      </c>
      <c r="AK130" s="26">
        <f>IF(ISERROR(IF(SMALL(AJ122:AJ129,1)&lt;0,SMALL(AJ122:AJ129,1),0)),0,IF(SMALL(AJ122:AJ129,1)&lt;0,SMALL(AJ122:AJ129,1),0))</f>
        <v>0</v>
      </c>
      <c r="AL130" s="25">
        <f>IF(ISERROR(IF(LARGE(AL122:AL129,1)&gt;0,LARGE(AL122:AL129,1),0)),0,IF(LARGE(AL122:AL129,1)&gt;0,LARGE(AL122:AL129,1),0))</f>
        <v>0</v>
      </c>
      <c r="AM130" s="26">
        <f>IF(ISERROR(IF(SMALL(AL122:AL129,1)&lt;0,SMALL(AL122:AL129,1),0)),0,IF(SMALL(AL122:AL129,1)&lt;0,SMALL(AL122:AL129,1),0))</f>
        <v>0</v>
      </c>
      <c r="AN130" s="25">
        <f>IF(ISERROR(IF(LARGE(AN122:AN129,1)&gt;0,LARGE(AN122:AN129,1),0)),0,IF(LARGE(AN122:AN129,1)&gt;0,LARGE(AN122:AN129,1),0))</f>
        <v>0</v>
      </c>
      <c r="AO130" s="26">
        <f>IF(ISERROR(IF(SMALL(AN122:AN129,1)&lt;0,SMALL(AN122:AN129,1),0)),0,IF(SMALL(AN122:AN129,1)&lt;0,SMALL(AN122:AN129,1),0))</f>
        <v>0</v>
      </c>
      <c r="AP130" s="25">
        <f>IF(ISERROR(IF(LARGE(AP122:AP129,1)&gt;0,LARGE(AP122:AP129,1),0)),0,IF(LARGE(AP122:AP129,1)&gt;0,LARGE(AP122:AP129,1),0))</f>
        <v>0</v>
      </c>
      <c r="AQ130" s="26">
        <f>IF(ISERROR(IF(SMALL(AP122:AP129,1)&lt;0,SMALL(AP122:AP129,1),0)),0,IF(SMALL(AP122:AP129,1)&lt;0,SMALL(AP122:AP129,1),0))</f>
        <v>0</v>
      </c>
      <c r="AR130" s="25">
        <f>IF(ISERROR(IF(LARGE(AR122:AR129,1)&gt;0,LARGE(AR122:AR129,1),0)),0,IF(LARGE(AR122:AR129,1)&gt;0,LARGE(AR122:AR129,1),0))</f>
        <v>0</v>
      </c>
      <c r="AS130" s="26">
        <f>IF(ISERROR(IF(SMALL(AR122:AR129,1)&lt;0,SMALL(AR122:AR129,1),0)),0,IF(SMALL(AR122:AR129,1)&lt;0,SMALL(AR122:AR129,1),0))</f>
        <v>0</v>
      </c>
      <c r="AT130" s="25">
        <f>IF(ISERROR(IF(LARGE(AT122:AT129,1)&gt;0,LARGE(AT122:AT129,1),0)),0,IF(LARGE(AT122:AT129,1)&gt;0,LARGE(AT122:AT129,1),0))</f>
        <v>0</v>
      </c>
      <c r="AU130" s="26">
        <f>IF(ISERROR(IF(SMALL(AT122:AT129,1)&lt;0,SMALL(AT122:AT129,1),0)),0,IF(SMALL(AT122:AT129,1)&lt;0,SMALL(AT122:AT129,1),0))</f>
        <v>0</v>
      </c>
      <c r="AV130" s="25">
        <f>IF(ISERROR(IF(LARGE(AV122:AV129,1)&gt;0,LARGE(AV122:AV129,1),0)),0,IF(LARGE(AV122:AV129,1)&gt;0,LARGE(AV122:AV129,1),0))</f>
        <v>0</v>
      </c>
      <c r="AW130" s="26">
        <f>IF(ISERROR(IF(SMALL(AV122:AV129,1)&lt;0,SMALL(AV122:AV129,1),0)),0,IF(SMALL(AV122:AV129,1)&lt;0,SMALL(AV122:AV129,1),0))</f>
        <v>0</v>
      </c>
      <c r="AX130" s="25">
        <f>IF(ISERROR(IF(LARGE(AX122:AX129,1)&gt;0,LARGE(AX122:AX129,1),0)),0,IF(LARGE(AX122:AX129,1)&gt;0,LARGE(AX122:AX129,1),0))</f>
        <v>0</v>
      </c>
      <c r="AY130" s="26">
        <f>IF(ISERROR(IF(SMALL(AX122:AX129,1)&lt;0,SMALL(AX122:AX129,1),0)),0,IF(SMALL(AX122:AX129,1)&lt;0,SMALL(AX122:AX129,1),0))</f>
        <v>0</v>
      </c>
      <c r="AZ130" s="25">
        <f>IF(ISERROR(IF(LARGE(AZ122:AZ129,1)&gt;0,LARGE(AZ122:AZ129,1),0)),0,IF(LARGE(AZ122:AZ129,1)&gt;0,LARGE(AZ122:AZ129,1),0))</f>
        <v>0</v>
      </c>
      <c r="BA130" s="26">
        <f>IF(ISERROR(IF(SMALL(AZ122:AZ129,1)&lt;0,SMALL(AZ122:AZ129,1),0)),0,IF(SMALL(AZ122:AZ129,1)&lt;0,SMALL(AZ122:AZ129,1),0))</f>
        <v>0</v>
      </c>
      <c r="BB130" s="25">
        <f>IF(ISERROR(IF(LARGE(BB122:BB129,1)&gt;0,LARGE(BB122:BB129,1),0)),0,IF(LARGE(BB122:BB129,1)&gt;0,LARGE(BB122:BB129,1),0))</f>
        <v>0</v>
      </c>
      <c r="BC130" s="26">
        <f>IF(ISERROR(IF(SMALL(BB122:BB129,1)&lt;0,SMALL(BB122:BB129,1),0)),0,IF(SMALL(BB122:BB129,1)&lt;0,SMALL(BB122:BB129,1),0))</f>
        <v>0</v>
      </c>
      <c r="BD130" s="25">
        <f>IF(ISERROR(IF(LARGE(BD122:BD129,1)&gt;0,LARGE(BD122:BD129,1),0)),0,IF(LARGE(BD122:BD129,1)&gt;0,LARGE(BD122:BD129,1),0))</f>
        <v>0</v>
      </c>
      <c r="BE130" s="26">
        <f>IF(ISERROR(IF(SMALL(BD122:BD129,1)&lt;0,SMALL(BD122:BD129,1),0)),0,IF(SMALL(BD122:BD129,1)&lt;0,SMALL(BD122:BD129,1),0))</f>
        <v>0</v>
      </c>
      <c r="BF130" s="25">
        <f>IF(ISERROR(IF(LARGE(BF122:BF129,1)&gt;0,LARGE(BF122:BF129,1),0)),0,IF(LARGE(BF122:BF129,1)&gt;0,LARGE(BF122:BF129,1),0))</f>
        <v>0</v>
      </c>
      <c r="BG130" s="26">
        <f>IF(ISERROR(IF(SMALL(BF122:BF129,1)&lt;0,SMALL(BF122:BF129,1),0)),0,IF(SMALL(BF122:BF129,1)&lt;0,SMALL(BF122:BF129,1),0))</f>
        <v>0</v>
      </c>
      <c r="BH130" s="25">
        <f>IF(ISERROR(IF(LARGE(BH122:BH129,1)&gt;0,LARGE(BH122:BH129,1),0)),0,IF(LARGE(BH122:BH129,1)&gt;0,LARGE(BH122:BH129,1),0))</f>
        <v>0</v>
      </c>
      <c r="BI130" s="26">
        <f>IF(ISERROR(IF(SMALL(BH122:BH129,1)&lt;0,SMALL(BH122:BH129,1),0)),0,IF(SMALL(BH122:BH129,1)&lt;0,SMALL(BH122:BH129,1),0))</f>
        <v>0</v>
      </c>
      <c r="BJ130" s="25">
        <f>IF(ISERROR(IF(LARGE(BJ122:BJ129,1)&gt;0,LARGE(BJ122:BJ129,1),0)),0,IF(LARGE(BJ122:BJ129,1)&gt;0,LARGE(BJ122:BJ129,1),0))</f>
        <v>0</v>
      </c>
      <c r="BK130" s="26">
        <f>IF(ISERROR(IF(SMALL(BJ122:BJ129,1)&lt;0,SMALL(BJ122:BJ129,1),0)),0,IF(SMALL(BJ122:BJ129,1)&lt;0,SMALL(BJ122:BJ129,1),0))</f>
        <v>0</v>
      </c>
    </row>
    <row r="131" spans="1:63" ht="12.75" hidden="1">
      <c r="A131" s="114"/>
      <c r="B131" s="117"/>
      <c r="C131" s="44" t="s">
        <v>60</v>
      </c>
      <c r="D131" s="25">
        <f>IF(ISERROR(IF(LARGE(D122:D129,2)&gt;0,LARGE(D122:D129,2),0)),0,IF(LARGE(D122:D129,2)&gt;0,LARGE(D122:D129,2),0))</f>
        <v>0</v>
      </c>
      <c r="E131" s="26">
        <f>IF(ISERROR(IF(SMALL(D122:D129,2)&lt;0,SMALL(D122:D129,2),0)),0,IF(SMALL(D122:D129,2)&lt;0,SMALL(D122:D129,2),0))</f>
        <v>0</v>
      </c>
      <c r="F131" s="25">
        <f>IF(ISERROR(IF(LARGE(F122:F129,2)&gt;0,LARGE(F122:F129,2),0)),0,IF(LARGE(F122:F129,2)&gt;0,LARGE(F122:F129,2),0))</f>
        <v>0</v>
      </c>
      <c r="G131" s="26">
        <f>IF(ISERROR(IF(SMALL(F122:F129,2)&lt;0,SMALL(F122:F129,2),0)),0,IF(SMALL(F122:F129,2)&lt;0,SMALL(F122:F129,2),0))</f>
        <v>0</v>
      </c>
      <c r="H131" s="25">
        <f>IF(ISERROR(IF(LARGE(H122:H129,2)&gt;0,LARGE(H122:H129,2),0)),0,IF(LARGE(H122:H129,2)&gt;0,LARGE(H122:H129,2),0))</f>
        <v>0</v>
      </c>
      <c r="I131" s="26">
        <f>IF(ISERROR(IF(SMALL(H122:H129,2)&lt;0,SMALL(H122:H129,2),0)),0,IF(SMALL(H122:H129,2)&lt;0,SMALL(H122:H129,2),0))</f>
        <v>0</v>
      </c>
      <c r="J131" s="25">
        <f>IF(ISERROR(IF(LARGE(J122:J129,2)&gt;0,LARGE(J122:J129,2),0)),0,IF(LARGE(J122:J129,2)&gt;0,LARGE(J122:J129,2),0))</f>
        <v>0</v>
      </c>
      <c r="K131" s="26">
        <f>IF(ISERROR(IF(SMALL(J122:J129,2)&lt;0,SMALL(J122:J129,2),0)),0,IF(SMALL(J122:J129,2)&lt;0,SMALL(J122:J129,2),0))</f>
        <v>0</v>
      </c>
      <c r="L131" s="25">
        <f>IF(ISERROR(IF(LARGE(L122:L129,2)&gt;0,LARGE(L122:L129,2),0)),0,IF(LARGE(L122:L129,2)&gt;0,LARGE(L122:L129,2),0))</f>
        <v>0</v>
      </c>
      <c r="M131" s="26">
        <f>IF(ISERROR(IF(SMALL(L122:L129,2)&lt;0,SMALL(L122:L129,2),0)),0,IF(SMALL(L122:L129,2)&lt;0,SMALL(L122:L129,2),0))</f>
        <v>0</v>
      </c>
      <c r="N131" s="25">
        <f>IF(ISERROR(IF(LARGE(N122:N129,2)&gt;0,LARGE(N122:N129,2),0)),0,IF(LARGE(N122:N129,2)&gt;0,LARGE(N122:N129,2),0))</f>
        <v>0</v>
      </c>
      <c r="O131" s="26">
        <f>IF(ISERROR(IF(SMALL(N122:N129,2)&lt;0,SMALL(N122:N129,2),0)),0,IF(SMALL(N122:N129,2)&lt;0,SMALL(N122:N129,2),0))</f>
        <v>0</v>
      </c>
      <c r="P131" s="25">
        <f>IF(ISERROR(IF(LARGE(P122:P129,2)&gt;0,LARGE(P122:P129,2),0)),0,IF(LARGE(P122:P129,2)&gt;0,LARGE(P122:P129,2),0))</f>
        <v>0</v>
      </c>
      <c r="Q131" s="26">
        <f>IF(ISERROR(IF(SMALL(P122:P129,2)&lt;0,SMALL(P122:P129,2),0)),0,IF(SMALL(P122:P129,2)&lt;0,SMALL(P122:P129,2),0))</f>
        <v>0</v>
      </c>
      <c r="R131" s="25">
        <f>IF(ISERROR(IF(LARGE(R122:R129,2)&gt;0,LARGE(R122:R129,2),0)),0,IF(LARGE(R122:R129,2)&gt;0,LARGE(R122:R129,2),0))</f>
        <v>0</v>
      </c>
      <c r="S131" s="26">
        <f>IF(ISERROR(IF(SMALL(R122:R129,2)&lt;0,SMALL(R122:R129,2),0)),0,IF(SMALL(R122:R129,2)&lt;0,SMALL(R122:R129,2),0))</f>
        <v>0</v>
      </c>
      <c r="T131" s="25">
        <f>IF(ISERROR(IF(LARGE(T122:T129,2)&gt;0,LARGE(T122:T129,2),0)),0,IF(LARGE(T122:T129,2)&gt;0,LARGE(T122:T129,2),0))</f>
        <v>0</v>
      </c>
      <c r="U131" s="26">
        <f>IF(ISERROR(IF(SMALL(T122:T129,2)&lt;0,SMALL(T122:T129,2),0)),0,IF(SMALL(T122:T129,2)&lt;0,SMALL(T122:T129,2),0))</f>
        <v>0</v>
      </c>
      <c r="V131" s="25">
        <f>IF(ISERROR(IF(LARGE(V122:V129,2)&gt;0,LARGE(V122:V129,2),0)),0,IF(LARGE(V122:V129,2)&gt;0,LARGE(V122:V129,2),0))</f>
        <v>0</v>
      </c>
      <c r="W131" s="26">
        <f>IF(ISERROR(IF(SMALL(V122:V129,2)&lt;0,SMALL(V122:V129,2),0)),0,IF(SMALL(V122:V129,2)&lt;0,SMALL(V122:V129,2),0))</f>
        <v>0</v>
      </c>
      <c r="X131" s="25">
        <f>IF(ISERROR(IF(LARGE(X122:X129,2)&gt;0,LARGE(X122:X129,2),0)),0,IF(LARGE(X122:X129,2)&gt;0,LARGE(X122:X129,2),0))</f>
        <v>0</v>
      </c>
      <c r="Y131" s="26">
        <f>IF(ISERROR(IF(SMALL(X122:X129,2)&lt;0,SMALL(X122:X129,2),0)),0,IF(SMALL(X122:X129,2)&lt;0,SMALL(X122:X129,2),0))</f>
        <v>0</v>
      </c>
      <c r="Z131" s="25">
        <f>IF(ISERROR(IF(LARGE(Z122:Z129,2)&gt;0,LARGE(Z122:Z129,2),0)),0,IF(LARGE(Z122:Z129,2)&gt;0,LARGE(Z122:Z129,2),0))</f>
        <v>0</v>
      </c>
      <c r="AA131" s="26">
        <f>IF(ISERROR(IF(SMALL(Z122:Z129,2)&lt;0,SMALL(Z122:Z129,2),0)),0,IF(SMALL(Z122:Z129,2)&lt;0,SMALL(Z122:Z129,2),0))</f>
        <v>0</v>
      </c>
      <c r="AB131" s="25">
        <f>IF(ISERROR(IF(LARGE(AB122:AB129,2)&gt;0,LARGE(AB122:AB129,2),0)),0,IF(LARGE(AB122:AB129,2)&gt;0,LARGE(AB122:AB129,2),0))</f>
        <v>0</v>
      </c>
      <c r="AC131" s="26">
        <f>IF(ISERROR(IF(SMALL(AB122:AB129,2)&lt;0,SMALL(AB122:AB129,2),0)),0,IF(SMALL(AB122:AB129,2)&lt;0,SMALL(AB122:AB129,2),0))</f>
        <v>0</v>
      </c>
      <c r="AD131" s="25">
        <f>IF(ISERROR(IF(LARGE(AD122:AD129,2)&gt;0,LARGE(AD122:AD129,2),0)),0,IF(LARGE(AD122:AD129,2)&gt;0,LARGE(AD122:AD129,2),0))</f>
        <v>0</v>
      </c>
      <c r="AE131" s="26">
        <f>IF(ISERROR(IF(SMALL(AD122:AD129,2)&lt;0,SMALL(AD122:AD129,2),0)),0,IF(SMALL(AD122:AD129,2)&lt;0,SMALL(AD122:AD129,2),0))</f>
        <v>0</v>
      </c>
      <c r="AF131" s="25">
        <f>IF(ISERROR(IF(LARGE(AF122:AF129,2)&gt;0,LARGE(AF122:AF129,2),0)),0,IF(LARGE(AF122:AF129,2)&gt;0,LARGE(AF122:AF129,2),0))</f>
        <v>0</v>
      </c>
      <c r="AG131" s="26">
        <f>IF(ISERROR(IF(SMALL(AF122:AF129,2)&lt;0,SMALL(AF122:AF129,2),0)),0,IF(SMALL(AF122:AF129,2)&lt;0,SMALL(AF122:AF129,2),0))</f>
        <v>0</v>
      </c>
      <c r="AH131" s="25">
        <f>IF(ISERROR(IF(LARGE(AH122:AH129,2)&gt;0,LARGE(AH122:AH129,2),0)),0,IF(LARGE(AH122:AH129,2)&gt;0,LARGE(AH122:AH129,2),0))</f>
        <v>0</v>
      </c>
      <c r="AI131" s="26">
        <f>IF(ISERROR(IF(SMALL(AH122:AH129,2)&lt;0,SMALL(AH122:AH129,2),0)),0,IF(SMALL(AH122:AH129,2)&lt;0,SMALL(AH122:AH129,2),0))</f>
        <v>0</v>
      </c>
      <c r="AJ131" s="25">
        <f>IF(ISERROR(IF(LARGE(AJ122:AJ129,2)&gt;0,LARGE(AJ122:AJ129,2),0)),0,IF(LARGE(AJ122:AJ129,2)&gt;0,LARGE(AJ122:AJ129,2),0))</f>
        <v>0</v>
      </c>
      <c r="AK131" s="26">
        <f>IF(ISERROR(IF(SMALL(AJ122:AJ129,2)&lt;0,SMALL(AJ122:AJ129,2),0)),0,IF(SMALL(AJ122:AJ129,2)&lt;0,SMALL(AJ122:AJ129,2),0))</f>
        <v>0</v>
      </c>
      <c r="AL131" s="25">
        <f>IF(ISERROR(IF(LARGE(AL122:AL129,2)&gt;0,LARGE(AL122:AL129,2),0)),0,IF(LARGE(AL122:AL129,2)&gt;0,LARGE(AL122:AL129,2),0))</f>
        <v>0</v>
      </c>
      <c r="AM131" s="26">
        <f>IF(ISERROR(IF(SMALL(AL122:AL129,2)&lt;0,SMALL(AL122:AL129,2),0)),0,IF(SMALL(AL122:AL129,2)&lt;0,SMALL(AL122:AL129,2),0))</f>
        <v>0</v>
      </c>
      <c r="AN131" s="25">
        <f>IF(ISERROR(IF(LARGE(AN122:AN129,2)&gt;0,LARGE(AN122:AN129,2),0)),0,IF(LARGE(AN122:AN129,2)&gt;0,LARGE(AN122:AN129,2),0))</f>
        <v>0</v>
      </c>
      <c r="AO131" s="26">
        <f>IF(ISERROR(IF(SMALL(AN122:AN129,2)&lt;0,SMALL(AN122:AN129,2),0)),0,IF(SMALL(AN122:AN129,2)&lt;0,SMALL(AN122:AN129,2),0))</f>
        <v>0</v>
      </c>
      <c r="AP131" s="25">
        <f>IF(ISERROR(IF(LARGE(AP122:AP129,2)&gt;0,LARGE(AP122:AP129,2),0)),0,IF(LARGE(AP122:AP129,2)&gt;0,LARGE(AP122:AP129,2),0))</f>
        <v>0</v>
      </c>
      <c r="AQ131" s="26">
        <f>IF(ISERROR(IF(SMALL(AP122:AP129,2)&lt;0,SMALL(AP122:AP129,2),0)),0,IF(SMALL(AP122:AP129,2)&lt;0,SMALL(AP122:AP129,2),0))</f>
        <v>0</v>
      </c>
      <c r="AR131" s="25">
        <f>IF(ISERROR(IF(LARGE(AR122:AR129,2)&gt;0,LARGE(AR122:AR129,2),0)),0,IF(LARGE(AR122:AR129,2)&gt;0,LARGE(AR122:AR129,2),0))</f>
        <v>0</v>
      </c>
      <c r="AS131" s="26">
        <f>IF(ISERROR(IF(SMALL(AR122:AR129,2)&lt;0,SMALL(AR122:AR129,2),0)),0,IF(SMALL(AR122:AR129,2)&lt;0,SMALL(AR122:AR129,2),0))</f>
        <v>0</v>
      </c>
      <c r="AT131" s="25">
        <f>IF(ISERROR(IF(LARGE(AT122:AT129,2)&gt;0,LARGE(AT122:AT129,2),0)),0,IF(LARGE(AT122:AT129,2)&gt;0,LARGE(AT122:AT129,2),0))</f>
        <v>0</v>
      </c>
      <c r="AU131" s="26">
        <f>IF(ISERROR(IF(SMALL(AT122:AT129,2)&lt;0,SMALL(AT122:AT129,2),0)),0,IF(SMALL(AT122:AT129,2)&lt;0,SMALL(AT122:AT129,2),0))</f>
        <v>0</v>
      </c>
      <c r="AV131" s="25">
        <f>IF(ISERROR(IF(LARGE(AV122:AV129,2)&gt;0,LARGE(AV122:AV129,2),0)),0,IF(LARGE(AV122:AV129,2)&gt;0,LARGE(AV122:AV129,2),0))</f>
        <v>0</v>
      </c>
      <c r="AW131" s="26">
        <f>IF(ISERROR(IF(SMALL(AV122:AV129,2)&lt;0,SMALL(AV122:AV129,2),0)),0,IF(SMALL(AV122:AV129,2)&lt;0,SMALL(AV122:AV129,2),0))</f>
        <v>0</v>
      </c>
      <c r="AX131" s="25">
        <f>IF(ISERROR(IF(LARGE(AX122:AX129,2)&gt;0,LARGE(AX122:AX129,2),0)),0,IF(LARGE(AX122:AX129,2)&gt;0,LARGE(AX122:AX129,2),0))</f>
        <v>0</v>
      </c>
      <c r="AY131" s="26">
        <f>IF(ISERROR(IF(SMALL(AX122:AX129,2)&lt;0,SMALL(AX122:AX129,2),0)),0,IF(SMALL(AX122:AX129,2)&lt;0,SMALL(AX122:AX129,2),0))</f>
        <v>0</v>
      </c>
      <c r="AZ131" s="25">
        <f>IF(ISERROR(IF(LARGE(AZ122:AZ129,2)&gt;0,LARGE(AZ122:AZ129,2),0)),0,IF(LARGE(AZ122:AZ129,2)&gt;0,LARGE(AZ122:AZ129,2),0))</f>
        <v>0</v>
      </c>
      <c r="BA131" s="26">
        <f>IF(ISERROR(IF(SMALL(AZ122:AZ129,2)&lt;0,SMALL(AZ122:AZ129,2),0)),0,IF(SMALL(AZ122:AZ129,2)&lt;0,SMALL(AZ122:AZ129,2),0))</f>
        <v>0</v>
      </c>
      <c r="BB131" s="25">
        <f>IF(ISERROR(IF(LARGE(BB122:BB129,2)&gt;0,LARGE(BB122:BB129,2),0)),0,IF(LARGE(BB122:BB129,2)&gt;0,LARGE(BB122:BB129,2),0))</f>
        <v>0</v>
      </c>
      <c r="BC131" s="26">
        <f>IF(ISERROR(IF(SMALL(BB122:BB129,2)&lt;0,SMALL(BB122:BB129,2),0)),0,IF(SMALL(BB122:BB129,2)&lt;0,SMALL(BB122:BB129,2),0))</f>
        <v>0</v>
      </c>
      <c r="BD131" s="25">
        <f>IF(ISERROR(IF(LARGE(BD122:BD129,2)&gt;0,LARGE(BD122:BD129,2),0)),0,IF(LARGE(BD122:BD129,2)&gt;0,LARGE(BD122:BD129,2),0))</f>
        <v>0</v>
      </c>
      <c r="BE131" s="26">
        <f>IF(ISERROR(IF(SMALL(BD122:BD129,2)&lt;0,SMALL(BD122:BD129,2),0)),0,IF(SMALL(BD122:BD129,2)&lt;0,SMALL(BD122:BD129,2),0))</f>
        <v>0</v>
      </c>
      <c r="BF131" s="25">
        <f>IF(ISERROR(IF(LARGE(BF122:BF129,2)&gt;0,LARGE(BF122:BF129,2),0)),0,IF(LARGE(BF122:BF129,2)&gt;0,LARGE(BF122:BF129,2),0))</f>
        <v>0</v>
      </c>
      <c r="BG131" s="26">
        <f>IF(ISERROR(IF(SMALL(BF122:BF129,2)&lt;0,SMALL(BF122:BF129,2),0)),0,IF(SMALL(BF122:BF129,2)&lt;0,SMALL(BF122:BF129,2),0))</f>
        <v>0</v>
      </c>
      <c r="BH131" s="25">
        <f>IF(ISERROR(IF(LARGE(BH122:BH129,2)&gt;0,LARGE(BH122:BH129,2),0)),0,IF(LARGE(BH122:BH129,2)&gt;0,LARGE(BH122:BH129,2),0))</f>
        <v>0</v>
      </c>
      <c r="BI131" s="26">
        <f>IF(ISERROR(IF(SMALL(BH122:BH129,2)&lt;0,SMALL(BH122:BH129,2),0)),0,IF(SMALL(BH122:BH129,2)&lt;0,SMALL(BH122:BH129,2),0))</f>
        <v>0</v>
      </c>
      <c r="BJ131" s="25">
        <f>IF(ISERROR(IF(LARGE(BJ122:BJ129,2)&gt;0,LARGE(BJ122:BJ129,2),0)),0,IF(LARGE(BJ122:BJ129,2)&gt;0,LARGE(BJ122:BJ129,2),0))</f>
        <v>0</v>
      </c>
      <c r="BK131" s="26">
        <f>IF(ISERROR(IF(SMALL(BJ122:BJ129,2)&lt;0,SMALL(BJ122:BJ129,2),0)),0,IF(SMALL(BJ122:BJ129,2)&lt;0,SMALL(BJ122:BJ129,2),0))</f>
        <v>0</v>
      </c>
    </row>
    <row r="132" spans="1:63" ht="12.75" hidden="1">
      <c r="A132" s="114"/>
      <c r="B132" s="117"/>
      <c r="C132" s="45" t="s">
        <v>4</v>
      </c>
      <c r="D132" s="25">
        <f>+(D130+D131)/2+(E130+E131)/2</f>
        <v>0</v>
      </c>
      <c r="E132" s="26">
        <f>IF(ISERROR(AVERAGE(E122:E129)),0,AVERAGE(E122:E129))</f>
        <v>0</v>
      </c>
      <c r="F132" s="25">
        <f>+(F130+F131)/2+(G130+G131)/2</f>
        <v>0</v>
      </c>
      <c r="G132" s="26">
        <f>IF(ISERROR(AVERAGE(G122:G129)),0,AVERAGE(G122:G129))</f>
        <v>0</v>
      </c>
      <c r="H132" s="25">
        <f>+(H130+H131)/2+(I130+I131)/2</f>
        <v>0</v>
      </c>
      <c r="I132" s="26">
        <f>IF(ISERROR(AVERAGE(I122:I129)),0,AVERAGE(I122:I129))</f>
        <v>0</v>
      </c>
      <c r="J132" s="25">
        <f>+(J130+J131)/2+(K130+K131)/2</f>
        <v>0</v>
      </c>
      <c r="K132" s="26">
        <f>IF(ISERROR(AVERAGE(K122:K129)),0,AVERAGE(K122:K129))</f>
        <v>0</v>
      </c>
      <c r="L132" s="25">
        <f>+(L130+L131)/2+(M130+M131)/2</f>
        <v>0</v>
      </c>
      <c r="M132" s="26">
        <f>IF(ISERROR(AVERAGE(M122:M129)),0,AVERAGE(M122:M129))</f>
        <v>0</v>
      </c>
      <c r="N132" s="25">
        <f>+(N130+N131)/2+(O130+O131)/2</f>
        <v>0</v>
      </c>
      <c r="O132" s="26">
        <f>IF(ISERROR(AVERAGE(O122:O129)),0,AVERAGE(O122:O129))</f>
        <v>0</v>
      </c>
      <c r="P132" s="25">
        <f>+(P130+P131)/2+(Q130+Q131)/2</f>
        <v>0</v>
      </c>
      <c r="Q132" s="26">
        <f>IF(ISERROR(AVERAGE(Q122:Q129)),0,AVERAGE(Q122:Q129))</f>
        <v>0</v>
      </c>
      <c r="R132" s="25">
        <f>+(R130+R131)/2+(S130+S131)/2</f>
        <v>0</v>
      </c>
      <c r="S132" s="26">
        <f>IF(ISERROR(AVERAGE(S122:S129)),0,AVERAGE(S122:S129))</f>
        <v>0</v>
      </c>
      <c r="T132" s="25">
        <f>+(T130+T131)/2+(U130+U131)/2</f>
        <v>0</v>
      </c>
      <c r="U132" s="26">
        <f>IF(ISERROR(AVERAGE(U122:U129)),0,AVERAGE(U122:U129))</f>
        <v>0</v>
      </c>
      <c r="V132" s="25">
        <f>+(V130+V131)/2+(W130+W131)/2</f>
        <v>0</v>
      </c>
      <c r="W132" s="26">
        <f>IF(ISERROR(AVERAGE(W122:W129)),0,AVERAGE(W122:W129))</f>
        <v>0</v>
      </c>
      <c r="X132" s="25">
        <f>+(X130+X131)/2+(Y130+Y131)/2</f>
        <v>0</v>
      </c>
      <c r="Y132" s="26">
        <f>IF(ISERROR(AVERAGE(Y122:Y129)),0,AVERAGE(Y122:Y129))</f>
        <v>0</v>
      </c>
      <c r="Z132" s="25">
        <f>+(Z130+Z131)/2+(AA130+AA131)/2</f>
        <v>0</v>
      </c>
      <c r="AA132" s="26">
        <f>IF(ISERROR(AVERAGE(AA122:AA129)),0,AVERAGE(AA122:AA129))</f>
        <v>0</v>
      </c>
      <c r="AB132" s="25">
        <f>+(AB130+AB131)/2+(AC130+AC131)/2</f>
        <v>0</v>
      </c>
      <c r="AC132" s="26">
        <f>IF(ISERROR(AVERAGE(AC122:AC129)),0,AVERAGE(AC122:AC129))</f>
        <v>0</v>
      </c>
      <c r="AD132" s="25">
        <f>+(AD130+AD131)/2+(AE130+AE131)/2</f>
        <v>0</v>
      </c>
      <c r="AE132" s="26">
        <f>IF(ISERROR(AVERAGE(AE122:AE129)),0,AVERAGE(AE122:AE129))</f>
        <v>0</v>
      </c>
      <c r="AF132" s="25">
        <f>+(AF130+AF131)/2+(AG130+AG131)/2</f>
        <v>0</v>
      </c>
      <c r="AG132" s="26">
        <f>IF(ISERROR(AVERAGE(AG122:AG129)),0,AVERAGE(AG122:AG129))</f>
        <v>0</v>
      </c>
      <c r="AH132" s="25">
        <f>+(AH130+AH131)/2+(AI130+AI131)/2</f>
        <v>0</v>
      </c>
      <c r="AI132" s="26">
        <f>IF(ISERROR(AVERAGE(AI122:AI129)),0,AVERAGE(AI122:AI129))</f>
        <v>0</v>
      </c>
      <c r="AJ132" s="25">
        <f>+(AJ130+AJ131)/2+(AK130+AK131)/2</f>
        <v>0</v>
      </c>
      <c r="AK132" s="26">
        <f>IF(ISERROR(AVERAGE(AK122:AK129)),0,AVERAGE(AK122:AK129))</f>
        <v>0</v>
      </c>
      <c r="AL132" s="25">
        <f>+(AL130+AL131)/2+(AM130+AM131)/2</f>
        <v>0</v>
      </c>
      <c r="AM132" s="26">
        <f>IF(ISERROR(AVERAGE(AM122:AM129)),0,AVERAGE(AM122:AM129))</f>
        <v>0</v>
      </c>
      <c r="AN132" s="25">
        <f>+(AN130+AN131)/2+(AO130+AO131)/2</f>
        <v>0</v>
      </c>
      <c r="AO132" s="26">
        <f>IF(ISERROR(AVERAGE(AO122:AO129)),0,AVERAGE(AO122:AO129))</f>
        <v>0</v>
      </c>
      <c r="AP132" s="25">
        <f>+(AP130+AP131)/2+(AQ130+AQ131)/2</f>
        <v>0</v>
      </c>
      <c r="AQ132" s="26">
        <f>IF(ISERROR(AVERAGE(AQ122:AQ129)),0,AVERAGE(AQ122:AQ129))</f>
        <v>0</v>
      </c>
      <c r="AR132" s="25">
        <f>+(AR130+AR131)/2+(AS130+AS131)/2</f>
        <v>0</v>
      </c>
      <c r="AS132" s="26">
        <f>IF(ISERROR(AVERAGE(AS122:AS129)),0,AVERAGE(AS122:AS129))</f>
        <v>0</v>
      </c>
      <c r="AT132" s="25">
        <f>+(AT130+AT131)/2+(AU130+AU131)/2</f>
        <v>0</v>
      </c>
      <c r="AU132" s="26">
        <f>IF(ISERROR(AVERAGE(AU122:AU129)),0,AVERAGE(AU122:AU129))</f>
        <v>0</v>
      </c>
      <c r="AV132" s="25">
        <f>+(AV130+AV131)/2+(AW130+AW131)/2</f>
        <v>0</v>
      </c>
      <c r="AW132" s="26">
        <f>IF(ISERROR(AVERAGE(AW122:AW129)),0,AVERAGE(AW122:AW129))</f>
        <v>0</v>
      </c>
      <c r="AX132" s="25">
        <f>+(AX130+AX131)/2+(AY130+AY131)/2</f>
        <v>0</v>
      </c>
      <c r="AY132" s="26">
        <f>IF(ISERROR(AVERAGE(AY122:AY129)),0,AVERAGE(AY122:AY129))</f>
        <v>0</v>
      </c>
      <c r="AZ132" s="25">
        <f>+(AZ130+AZ131)/2+(BA130+BA131)/2</f>
        <v>0</v>
      </c>
      <c r="BA132" s="26">
        <f>IF(ISERROR(AVERAGE(BA122:BA129)),0,AVERAGE(BA122:BA129))</f>
        <v>0</v>
      </c>
      <c r="BB132" s="25">
        <f>+(BB130+BB131)/2+(BC130+BC131)/2</f>
        <v>0</v>
      </c>
      <c r="BC132" s="26">
        <f>IF(ISERROR(AVERAGE(BC122:BC129)),0,AVERAGE(BC122:BC129))</f>
        <v>0</v>
      </c>
      <c r="BD132" s="25">
        <f>+(BD130+BD131)/2+(BE130+BE131)/2</f>
        <v>0</v>
      </c>
      <c r="BE132" s="26">
        <f>IF(ISERROR(AVERAGE(BE122:BE129)),0,AVERAGE(BE122:BE129))</f>
        <v>0</v>
      </c>
      <c r="BF132" s="25">
        <f>+(BF130+BF131)/2+(BG130+BG131)/2</f>
        <v>0</v>
      </c>
      <c r="BG132" s="26">
        <f>IF(ISERROR(AVERAGE(BG122:BG129)),0,AVERAGE(BG122:BG129))</f>
        <v>0</v>
      </c>
      <c r="BH132" s="25">
        <f>+(BH130+BH131)/2+(BI130+BI131)/2</f>
        <v>0</v>
      </c>
      <c r="BI132" s="26">
        <f>IF(ISERROR(AVERAGE(BI122:BI129)),0,AVERAGE(BI122:BI129))</f>
        <v>0</v>
      </c>
      <c r="BJ132" s="25">
        <f>+(BJ130+BJ131)/2+(BK130+BK131)/2</f>
        <v>0</v>
      </c>
      <c r="BK132" s="26">
        <f>IF(ISERROR(AVERAGE(BK122:BK129)),0,AVERAGE(BK122:BK129))</f>
        <v>0</v>
      </c>
    </row>
    <row r="133" spans="1:63" ht="15.75" thickBot="1">
      <c r="A133" s="115"/>
      <c r="B133" s="118"/>
      <c r="C133" s="40" t="str">
        <f>B122</f>
        <v>Energie- und Ressourceneffizienz</v>
      </c>
      <c r="D133" s="109">
        <f>IF(D132=0,0,IF(D132&gt;0,D132+E132,D132-E132))</f>
        <v>0</v>
      </c>
      <c r="E133" s="110"/>
      <c r="F133" s="109">
        <f>IF(F132=0,0,IF(F132&gt;0,F132+G132,F132-G132))</f>
        <v>0</v>
      </c>
      <c r="G133" s="110"/>
      <c r="H133" s="109">
        <f>IF(H132=0,0,IF(H132&gt;0,H132+I132,H132-I132))</f>
        <v>0</v>
      </c>
      <c r="I133" s="110"/>
      <c r="J133" s="109">
        <f>IF(J132=0,0,IF(J132&gt;0,J132+K132,J132-K132))</f>
        <v>0</v>
      </c>
      <c r="K133" s="110"/>
      <c r="L133" s="109">
        <f>IF(L132=0,0,IF(L132&gt;0,L132+M132,L132-M132))</f>
        <v>0</v>
      </c>
      <c r="M133" s="110"/>
      <c r="N133" s="109">
        <f>IF(N132=0,0,IF(N132&gt;0,N132+O132,N132-O132))</f>
        <v>0</v>
      </c>
      <c r="O133" s="110"/>
      <c r="P133" s="109">
        <f>IF(P132=0,0,IF(P132&gt;0,P132+Q132,P132-Q132))</f>
        <v>0</v>
      </c>
      <c r="Q133" s="110"/>
      <c r="R133" s="109">
        <f>IF(R132=0,0,IF(R132&gt;0,R132+S132,R132-S132))</f>
        <v>0</v>
      </c>
      <c r="S133" s="110"/>
      <c r="T133" s="109">
        <f>IF(T132=0,0,IF(T132&gt;0,T132+U132,T132-U132))</f>
        <v>0</v>
      </c>
      <c r="U133" s="110"/>
      <c r="V133" s="109">
        <f>IF(V132=0,0,IF(V132&gt;0,V132+W132,V132-W132))</f>
        <v>0</v>
      </c>
      <c r="W133" s="110"/>
      <c r="X133" s="109">
        <f>IF(X132=0,0,IF(X132&gt;0,X132+Y132,X132-Y132))</f>
        <v>0</v>
      </c>
      <c r="Y133" s="110"/>
      <c r="Z133" s="109">
        <f>IF(Z132=0,0,IF(Z132&gt;0,Z132+AA132,Z132-AA132))</f>
        <v>0</v>
      </c>
      <c r="AA133" s="110"/>
      <c r="AB133" s="109">
        <f>IF(AB132=0,0,IF(AB132&gt;0,AB132+AC132,AB132-AC132))</f>
        <v>0</v>
      </c>
      <c r="AC133" s="110"/>
      <c r="AD133" s="109">
        <f>IF(AD132=0,0,IF(AD132&gt;0,AD132+AE132,AD132-AE132))</f>
        <v>0</v>
      </c>
      <c r="AE133" s="110"/>
      <c r="AF133" s="109">
        <f>IF(AF132=0,0,IF(AF132&gt;0,AF132+AG132,AF132-AG132))</f>
        <v>0</v>
      </c>
      <c r="AG133" s="110"/>
      <c r="AH133" s="109">
        <f>IF(AH132=0,0,IF(AH132&gt;0,AH132+AI132,AH132-AI132))</f>
        <v>0</v>
      </c>
      <c r="AI133" s="110"/>
      <c r="AJ133" s="109">
        <f>IF(AJ132=0,0,IF(AJ132&gt;0,AJ132+AK132,AJ132-AK132))</f>
        <v>0</v>
      </c>
      <c r="AK133" s="110"/>
      <c r="AL133" s="109">
        <f>IF(AL132=0,0,IF(AL132&gt;0,AL132+AM132,AL132-AM132))</f>
        <v>0</v>
      </c>
      <c r="AM133" s="110"/>
      <c r="AN133" s="109">
        <f>IF(AN132=0,0,IF(AN132&gt;0,AN132+AO132,AN132-AO132))</f>
        <v>0</v>
      </c>
      <c r="AO133" s="110"/>
      <c r="AP133" s="109">
        <f>IF(AP132=0,0,IF(AP132&gt;0,AP132+AQ132,AP132-AQ132))</f>
        <v>0</v>
      </c>
      <c r="AQ133" s="110"/>
      <c r="AR133" s="109">
        <f>IF(AR132=0,0,IF(AR132&gt;0,AR132+AS132,AR132-AS132))</f>
        <v>0</v>
      </c>
      <c r="AS133" s="110"/>
      <c r="AT133" s="109">
        <f>IF(AT132=0,0,IF(AT132&gt;0,AT132+AU132,AT132-AU132))</f>
        <v>0</v>
      </c>
      <c r="AU133" s="110"/>
      <c r="AV133" s="109">
        <f>IF(AV132=0,0,IF(AV132&gt;0,AV132+AW132,AV132-AW132))</f>
        <v>0</v>
      </c>
      <c r="AW133" s="110"/>
      <c r="AX133" s="109">
        <f>IF(AX132=0,0,IF(AX132&gt;0,AX132+AY132,AX132-AY132))</f>
        <v>0</v>
      </c>
      <c r="AY133" s="110"/>
      <c r="AZ133" s="109">
        <f>IF(AZ132=0,0,IF(AZ132&gt;0,AZ132+BA132,AZ132-BA132))</f>
        <v>0</v>
      </c>
      <c r="BA133" s="110"/>
      <c r="BB133" s="109">
        <f>IF(BB132=0,0,IF(BB132&gt;0,BB132+BC132,BB132-BC132))</f>
        <v>0</v>
      </c>
      <c r="BC133" s="110"/>
      <c r="BD133" s="109">
        <f>IF(BD132=0,0,IF(BD132&gt;0,BD132+BE132,BD132-BE132))</f>
        <v>0</v>
      </c>
      <c r="BE133" s="110"/>
      <c r="BF133" s="109">
        <f>IF(BF132=0,0,IF(BF132&gt;0,BF132+BG132,BF132-BG132))</f>
        <v>0</v>
      </c>
      <c r="BG133" s="110"/>
      <c r="BH133" s="109">
        <f>IF(BH132=0,0,IF(BH132&gt;0,BH132+BI132,BH132-BI132))</f>
        <v>0</v>
      </c>
      <c r="BI133" s="110"/>
      <c r="BJ133" s="109">
        <f>IF(BJ132=0,0,IF(BJ132&gt;0,BJ132+BK132,BJ132-BK132))</f>
        <v>0</v>
      </c>
      <c r="BK133" s="110"/>
    </row>
  </sheetData>
  <sheetProtection password="DD93" sheet="1" objects="1" scenarios="1"/>
  <mergeCells count="312">
    <mergeCell ref="A26:A61"/>
    <mergeCell ref="B26:B37"/>
    <mergeCell ref="B38:B49"/>
    <mergeCell ref="B50:B61"/>
    <mergeCell ref="A62:A97"/>
    <mergeCell ref="B62:B73"/>
    <mergeCell ref="B74:B85"/>
    <mergeCell ref="B86:B97"/>
    <mergeCell ref="A98:A133"/>
    <mergeCell ref="B98:B109"/>
    <mergeCell ref="B110:B121"/>
    <mergeCell ref="B122:B13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D97:E97"/>
    <mergeCell ref="F97:G97"/>
    <mergeCell ref="H97:I97"/>
    <mergeCell ref="J97:K97"/>
    <mergeCell ref="L97:M97"/>
    <mergeCell ref="N97:O97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R24:AS24"/>
    <mergeCell ref="AR37:AS37"/>
    <mergeCell ref="AR49:AS49"/>
    <mergeCell ref="AR61:AS61"/>
    <mergeCell ref="AR73:AS73"/>
    <mergeCell ref="AR85:AS85"/>
    <mergeCell ref="AR97:AS97"/>
    <mergeCell ref="AR109:AS109"/>
    <mergeCell ref="AR121:AS121"/>
    <mergeCell ref="AR133:AS133"/>
    <mergeCell ref="AT24:AU24"/>
    <mergeCell ref="AT37:AU37"/>
    <mergeCell ref="AT49:AU49"/>
    <mergeCell ref="AT61:AU61"/>
    <mergeCell ref="AT73:AU73"/>
    <mergeCell ref="AT85:AU85"/>
    <mergeCell ref="AT97:AU97"/>
    <mergeCell ref="AT109:AU109"/>
    <mergeCell ref="AT121:AU121"/>
    <mergeCell ref="AT133:AU133"/>
    <mergeCell ref="AV24:AW24"/>
    <mergeCell ref="AV37:AW37"/>
    <mergeCell ref="AV49:AW49"/>
    <mergeCell ref="AV61:AW61"/>
    <mergeCell ref="AV73:AW73"/>
    <mergeCell ref="AV85:AW85"/>
    <mergeCell ref="AV97:AW97"/>
    <mergeCell ref="AV109:AW109"/>
    <mergeCell ref="AV121:AW121"/>
    <mergeCell ref="AV133:AW133"/>
    <mergeCell ref="AX24:AY24"/>
    <mergeCell ref="AX37:AY37"/>
    <mergeCell ref="AX49:AY49"/>
    <mergeCell ref="AX61:AY61"/>
    <mergeCell ref="AX73:AY73"/>
    <mergeCell ref="AX85:AY85"/>
    <mergeCell ref="AX97:AY97"/>
    <mergeCell ref="AX109:AY109"/>
    <mergeCell ref="AX121:AY121"/>
    <mergeCell ref="AX133:AY133"/>
    <mergeCell ref="AZ24:BA24"/>
    <mergeCell ref="AZ37:BA37"/>
    <mergeCell ref="AZ49:BA49"/>
    <mergeCell ref="AZ61:BA61"/>
    <mergeCell ref="AZ73:BA73"/>
    <mergeCell ref="AZ85:BA85"/>
    <mergeCell ref="AZ97:BA97"/>
    <mergeCell ref="AZ109:BA109"/>
    <mergeCell ref="AZ121:BA121"/>
    <mergeCell ref="AZ133:BA133"/>
    <mergeCell ref="BB24:BC24"/>
    <mergeCell ref="BB37:BC37"/>
    <mergeCell ref="BB49:BC49"/>
    <mergeCell ref="BB61:BC61"/>
    <mergeCell ref="BB73:BC73"/>
    <mergeCell ref="BB85:BC85"/>
    <mergeCell ref="BB97:BC97"/>
    <mergeCell ref="BB109:BC109"/>
    <mergeCell ref="BB121:BC121"/>
    <mergeCell ref="BB133:BC133"/>
    <mergeCell ref="BD24:BE24"/>
    <mergeCell ref="BD37:BE37"/>
    <mergeCell ref="BD49:BE49"/>
    <mergeCell ref="BD61:BE61"/>
    <mergeCell ref="BD73:BE73"/>
    <mergeCell ref="BD85:BE85"/>
    <mergeCell ref="BD97:BE97"/>
    <mergeCell ref="BD109:BE109"/>
    <mergeCell ref="BD121:BE121"/>
    <mergeCell ref="BD133:BE133"/>
    <mergeCell ref="BF24:BG24"/>
    <mergeCell ref="BF37:BG37"/>
    <mergeCell ref="BF49:BG49"/>
    <mergeCell ref="BF61:BG61"/>
    <mergeCell ref="BF73:BG73"/>
    <mergeCell ref="BF85:BG85"/>
    <mergeCell ref="BF97:BG97"/>
    <mergeCell ref="BF109:BG109"/>
    <mergeCell ref="BF121:BG121"/>
    <mergeCell ref="BF133:BG133"/>
    <mergeCell ref="BH24:BI24"/>
    <mergeCell ref="BH37:BI37"/>
    <mergeCell ref="BH49:BI49"/>
    <mergeCell ref="BH61:BI61"/>
    <mergeCell ref="BH73:BI73"/>
    <mergeCell ref="BH85:BI85"/>
    <mergeCell ref="BH97:BI97"/>
    <mergeCell ref="BH109:BI109"/>
    <mergeCell ref="BJ73:BK73"/>
    <mergeCell ref="BJ85:BK85"/>
    <mergeCell ref="BJ97:BK97"/>
    <mergeCell ref="BJ109:BK109"/>
    <mergeCell ref="BJ24:BK24"/>
    <mergeCell ref="BJ37:BK37"/>
    <mergeCell ref="BJ49:BK49"/>
    <mergeCell ref="BJ61:BK61"/>
    <mergeCell ref="BJ121:BK121"/>
    <mergeCell ref="BJ133:BK133"/>
    <mergeCell ref="BH121:BI121"/>
    <mergeCell ref="BH133:BI133"/>
  </mergeCells>
  <printOptions/>
  <pageMargins left="0.75" right="0.75" top="1" bottom="1" header="0.4921259845" footer="0.492125984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133"/>
  <sheetViews>
    <sheetView zoomScale="75" zoomScaleNormal="75" workbookViewId="0" topLeftCell="A16">
      <selection activeCell="C28" sqref="C28"/>
    </sheetView>
  </sheetViews>
  <sheetFormatPr defaultColWidth="9.140625" defaultRowHeight="12.75"/>
  <cols>
    <col min="1" max="1" width="6.00390625" style="1" customWidth="1"/>
    <col min="2" max="2" width="5.57421875" style="1" customWidth="1"/>
    <col min="3" max="3" width="67.7109375" style="7" customWidth="1"/>
    <col min="4" max="4" width="20.28125" style="0" customWidth="1"/>
    <col min="5" max="5" width="13.140625" style="0" customWidth="1"/>
    <col min="6" max="16384" width="11.421875" style="0" customWidth="1"/>
  </cols>
  <sheetData>
    <row r="1" spans="1:3" s="17" customFormat="1" ht="12.75">
      <c r="A1" s="15"/>
      <c r="B1" s="15"/>
      <c r="C1" s="16"/>
    </row>
    <row r="2" spans="1:3" s="17" customFormat="1" ht="18">
      <c r="A2" s="15"/>
      <c r="B2" s="15"/>
      <c r="C2" s="33" t="s">
        <v>176</v>
      </c>
    </row>
    <row r="3" spans="1:5" s="17" customFormat="1" ht="12.75">
      <c r="A3" s="15"/>
      <c r="B3" s="15"/>
      <c r="C3" s="34"/>
      <c r="D3" s="35"/>
      <c r="E3" s="35"/>
    </row>
    <row r="4" spans="1:5" s="17" customFormat="1" ht="12.75">
      <c r="A4" s="15"/>
      <c r="B4" s="15"/>
      <c r="C4" s="90"/>
      <c r="D4" s="90" t="s">
        <v>91</v>
      </c>
      <c r="E4" s="78"/>
    </row>
    <row r="5" spans="1:5" s="17" customFormat="1" ht="12.75">
      <c r="A5" s="15"/>
      <c r="B5" s="15"/>
      <c r="C5" s="90" t="str">
        <f>+C37</f>
        <v>Kostendeckung</v>
      </c>
      <c r="D5" s="91">
        <f>SUM(D37:BK37)</f>
        <v>0</v>
      </c>
      <c r="E5" s="79"/>
    </row>
    <row r="6" spans="1:5" s="17" customFormat="1" ht="12.75">
      <c r="A6" s="15"/>
      <c r="B6" s="15"/>
      <c r="C6" s="90" t="str">
        <f>+C49</f>
        <v>Sicherung der Humanressourcen</v>
      </c>
      <c r="D6" s="91">
        <f>SUM(D49:BK49)</f>
        <v>0</v>
      </c>
      <c r="E6" s="79"/>
    </row>
    <row r="7" spans="1:5" s="17" customFormat="1" ht="12.75">
      <c r="A7" s="15"/>
      <c r="B7" s="15"/>
      <c r="C7" s="90" t="str">
        <f>+C61</f>
        <v>Sicherung der  Ressourcen</v>
      </c>
      <c r="D7" s="91">
        <f>SUM(D61:BK61)</f>
        <v>0</v>
      </c>
      <c r="E7" s="79"/>
    </row>
    <row r="8" spans="1:5" s="17" customFormat="1" ht="12.75">
      <c r="A8" s="15"/>
      <c r="B8" s="15"/>
      <c r="C8" s="90" t="str">
        <f>+C73</f>
        <v>Rentabilität und Sharholderincome</v>
      </c>
      <c r="D8" s="91">
        <f>SUM(D73:BK73)</f>
        <v>0</v>
      </c>
      <c r="E8" s="79"/>
    </row>
    <row r="9" spans="1:5" s="17" customFormat="1" ht="12.75">
      <c r="A9" s="15"/>
      <c r="B9" s="15"/>
      <c r="C9" s="90" t="str">
        <f>+C85</f>
        <v>Umsatz und Marktanteil</v>
      </c>
      <c r="D9" s="91">
        <f>SUM(D85:BK85)</f>
        <v>0</v>
      </c>
      <c r="E9" s="79"/>
    </row>
    <row r="10" spans="1:5" s="17" customFormat="1" ht="12.75">
      <c r="A10" s="15"/>
      <c r="B10" s="15"/>
      <c r="C10" s="90" t="str">
        <f>+C97</f>
        <v>Eigenkapital und Verschuldung</v>
      </c>
      <c r="D10" s="91">
        <f>SUM(D97:BK97)</f>
        <v>0</v>
      </c>
      <c r="E10" s="79"/>
    </row>
    <row r="11" spans="1:5" s="17" customFormat="1" ht="12.75">
      <c r="A11" s="15"/>
      <c r="B11" s="15"/>
      <c r="C11" s="90" t="str">
        <f>+C109</f>
        <v>Zukunftssicherung und qualitatives Wachstum</v>
      </c>
      <c r="D11" s="91">
        <f>SUM(D109:BK109)</f>
        <v>0</v>
      </c>
      <c r="E11" s="79"/>
    </row>
    <row r="12" spans="1:5" s="17" customFormat="1" ht="12.75">
      <c r="A12" s="15"/>
      <c r="B12" s="15"/>
      <c r="C12" s="90" t="str">
        <f>+C121</f>
        <v>Identifikation – Identität und Image</v>
      </c>
      <c r="D12" s="91">
        <f>SUM(D121:BK121)</f>
        <v>0</v>
      </c>
      <c r="E12" s="79"/>
    </row>
    <row r="13" spans="1:5" s="17" customFormat="1" ht="12.75">
      <c r="A13" s="15"/>
      <c r="B13" s="15"/>
      <c r="C13" s="90" t="str">
        <f>+C133</f>
        <v>Produktqualität</v>
      </c>
      <c r="D13" s="91">
        <f>SUM(D133:BK133)</f>
        <v>0</v>
      </c>
      <c r="E13" s="79"/>
    </row>
    <row r="14" spans="1:5" s="17" customFormat="1" ht="12.75">
      <c r="A14" s="15"/>
      <c r="B14" s="15"/>
      <c r="C14" s="90" t="s">
        <v>90</v>
      </c>
      <c r="D14" s="91">
        <f>SUM(D5:D13)</f>
        <v>0</v>
      </c>
      <c r="E14" s="79"/>
    </row>
    <row r="15" spans="1:5" s="17" customFormat="1" ht="12.75">
      <c r="A15" s="15"/>
      <c r="B15" s="15"/>
      <c r="C15" s="92"/>
      <c r="D15" s="93"/>
      <c r="E15" s="80"/>
    </row>
    <row r="16" spans="1:5" s="17" customFormat="1" ht="12.75">
      <c r="A16" s="15"/>
      <c r="B16" s="15"/>
      <c r="C16" s="90"/>
      <c r="D16" s="90" t="s">
        <v>91</v>
      </c>
      <c r="E16" s="78"/>
    </row>
    <row r="17" spans="1:5" s="17" customFormat="1" ht="12.75">
      <c r="A17" s="15"/>
      <c r="B17" s="15"/>
      <c r="C17" s="90" t="str">
        <f>+A26</f>
        <v>Sicherung der Grundbedürfnisse
</v>
      </c>
      <c r="D17" s="91">
        <f>+D5+D6+D7</f>
        <v>0</v>
      </c>
      <c r="E17" s="79"/>
    </row>
    <row r="18" spans="1:5" s="17" customFormat="1" ht="12.75">
      <c r="A18" s="15"/>
      <c r="B18" s="15"/>
      <c r="C18" s="90" t="str">
        <f>+A62</f>
        <v>Monetäre Ziele
</v>
      </c>
      <c r="D18" s="91">
        <f>+D8+D9+D10</f>
        <v>0</v>
      </c>
      <c r="E18" s="79"/>
    </row>
    <row r="19" spans="1:5" s="17" customFormat="1" ht="12.75">
      <c r="A19" s="15"/>
      <c r="B19" s="15"/>
      <c r="C19" s="90" t="str">
        <f>+A98</f>
        <v>Nicht monetäre Ziele</v>
      </c>
      <c r="D19" s="91">
        <f>+D13+D12+D11</f>
        <v>0</v>
      </c>
      <c r="E19" s="79"/>
    </row>
    <row r="20" spans="1:5" s="17" customFormat="1" ht="12.75">
      <c r="A20" s="15"/>
      <c r="B20" s="15"/>
      <c r="C20" s="90" t="s">
        <v>74</v>
      </c>
      <c r="D20" s="91">
        <f>SUM(D17:D19)</f>
        <v>0</v>
      </c>
      <c r="E20" s="79"/>
    </row>
    <row r="21" spans="1:3" s="17" customFormat="1" ht="12.75">
      <c r="A21" s="15"/>
      <c r="B21" s="15"/>
      <c r="C21" s="16"/>
    </row>
    <row r="22" spans="1:3" s="17" customFormat="1" ht="12.75">
      <c r="A22" s="15"/>
      <c r="B22" s="15"/>
      <c r="C22" s="16"/>
    </row>
    <row r="23" spans="1:3" s="17" customFormat="1" ht="13.5" thickBot="1">
      <c r="A23" s="20"/>
      <c r="B23" s="20"/>
      <c r="C23" s="21"/>
    </row>
    <row r="24" spans="1:63" ht="15.75" thickBot="1">
      <c r="A24" s="18"/>
      <c r="B24" s="19"/>
      <c r="C24" s="52" t="s">
        <v>0</v>
      </c>
      <c r="D24" s="143" t="str">
        <f>+'Text Strat Aktivität + Maßnahme'!F4</f>
        <v>Maß</v>
      </c>
      <c r="E24" s="144"/>
      <c r="F24" s="143" t="str">
        <f>+'Text Strat Aktivität + Maßnahme'!F5</f>
        <v>Maß</v>
      </c>
      <c r="G24" s="144"/>
      <c r="H24" s="143" t="str">
        <f>+'Text Strat Aktivität + Maßnahme'!F6</f>
        <v>Maß</v>
      </c>
      <c r="I24" s="144"/>
      <c r="J24" s="143" t="str">
        <f>+'Text Strat Aktivität + Maßnahme'!F7</f>
        <v>Maß</v>
      </c>
      <c r="K24" s="144"/>
      <c r="L24" s="143" t="str">
        <f>+'Text Strat Aktivität + Maßnahme'!F8</f>
        <v>Maß</v>
      </c>
      <c r="M24" s="144"/>
      <c r="N24" s="143" t="str">
        <f>+'Text Strat Aktivität + Maßnahme'!F9</f>
        <v>Maß</v>
      </c>
      <c r="O24" s="144"/>
      <c r="P24" s="143" t="str">
        <f>+'Text Strat Aktivität + Maßnahme'!F10</f>
        <v>Maß</v>
      </c>
      <c r="Q24" s="144"/>
      <c r="R24" s="143" t="str">
        <f>+'Text Strat Aktivität + Maßnahme'!F11</f>
        <v>Maß</v>
      </c>
      <c r="S24" s="144"/>
      <c r="T24" s="143" t="str">
        <f>+'Text Strat Aktivität + Maßnahme'!F12</f>
        <v>Maß</v>
      </c>
      <c r="U24" s="144"/>
      <c r="V24" s="143" t="str">
        <f>+'Text Strat Aktivität + Maßnahme'!F13</f>
        <v>Maß</v>
      </c>
      <c r="W24" s="144"/>
      <c r="X24" s="143" t="str">
        <f>+'Text Strat Aktivität + Maßnahme'!F14</f>
        <v>Maß</v>
      </c>
      <c r="Y24" s="144"/>
      <c r="Z24" s="143" t="str">
        <f>+'Text Strat Aktivität + Maßnahme'!F15</f>
        <v>Maß</v>
      </c>
      <c r="AA24" s="144"/>
      <c r="AB24" s="143" t="str">
        <f>+'Text Strat Aktivität + Maßnahme'!F16</f>
        <v>Maß</v>
      </c>
      <c r="AC24" s="144"/>
      <c r="AD24" s="143" t="str">
        <f>+'Text Strat Aktivität + Maßnahme'!F17</f>
        <v>Maß</v>
      </c>
      <c r="AE24" s="144"/>
      <c r="AF24" s="143" t="str">
        <f>+'Text Strat Aktivität + Maßnahme'!F18</f>
        <v>Maß</v>
      </c>
      <c r="AG24" s="144"/>
      <c r="AH24" s="143" t="str">
        <f>+'Text Strat Aktivität + Maßnahme'!F19</f>
        <v>Maß</v>
      </c>
      <c r="AI24" s="144"/>
      <c r="AJ24" s="143" t="str">
        <f>+'Text Strat Aktivität + Maßnahme'!F20</f>
        <v>Maß</v>
      </c>
      <c r="AK24" s="144"/>
      <c r="AL24" s="143" t="str">
        <f>+'Text Strat Aktivität + Maßnahme'!F21</f>
        <v>Maß</v>
      </c>
      <c r="AM24" s="144"/>
      <c r="AN24" s="143" t="str">
        <f>+'Text Strat Aktivität + Maßnahme'!F22</f>
        <v>Maß</v>
      </c>
      <c r="AO24" s="144"/>
      <c r="AP24" s="143" t="str">
        <f>+'Text Strat Aktivität + Maßnahme'!F23</f>
        <v>Maß</v>
      </c>
      <c r="AQ24" s="144"/>
      <c r="AR24" s="143" t="str">
        <f>+'Text Strat Aktivität + Maßnahme'!F24</f>
        <v>Maß</v>
      </c>
      <c r="AS24" s="144"/>
      <c r="AT24" s="143" t="str">
        <f>+'Text Strat Aktivität + Maßnahme'!F25</f>
        <v>Maß</v>
      </c>
      <c r="AU24" s="144"/>
      <c r="AV24" s="143" t="str">
        <f>+'Text Strat Aktivität + Maßnahme'!F26</f>
        <v>Maß</v>
      </c>
      <c r="AW24" s="144"/>
      <c r="AX24" s="143" t="str">
        <f>+'Text Strat Aktivität + Maßnahme'!F27</f>
        <v>Maß</v>
      </c>
      <c r="AY24" s="144"/>
      <c r="AZ24" s="143" t="str">
        <f>+'Text Strat Aktivität + Maßnahme'!F28</f>
        <v>Maß</v>
      </c>
      <c r="BA24" s="144"/>
      <c r="BB24" s="143" t="str">
        <f>+'Text Strat Aktivität + Maßnahme'!F29</f>
        <v>Maß</v>
      </c>
      <c r="BC24" s="144"/>
      <c r="BD24" s="143" t="str">
        <f>+'Text Strat Aktivität + Maßnahme'!F30</f>
        <v>Maß</v>
      </c>
      <c r="BE24" s="144"/>
      <c r="BF24" s="143" t="str">
        <f>+'Text Strat Aktivität + Maßnahme'!F31</f>
        <v>Maß</v>
      </c>
      <c r="BG24" s="144"/>
      <c r="BH24" s="143" t="str">
        <f>+'Text Strat Aktivität + Maßnahme'!F32</f>
        <v>Maß</v>
      </c>
      <c r="BI24" s="144"/>
      <c r="BJ24" s="143" t="str">
        <f>+'Text Strat Aktivität + Maßnahme'!F33</f>
        <v>Maß</v>
      </c>
      <c r="BK24" s="144"/>
    </row>
    <row r="25" spans="1:63" ht="15.75" thickBot="1">
      <c r="A25" s="2"/>
      <c r="B25" s="3"/>
      <c r="C25" s="48" t="s">
        <v>1</v>
      </c>
      <c r="D25" s="75" t="s">
        <v>57</v>
      </c>
      <c r="E25" s="76" t="s">
        <v>58</v>
      </c>
      <c r="F25" s="75" t="s">
        <v>57</v>
      </c>
      <c r="G25" s="76" t="s">
        <v>58</v>
      </c>
      <c r="H25" s="75" t="s">
        <v>57</v>
      </c>
      <c r="I25" s="76" t="s">
        <v>58</v>
      </c>
      <c r="J25" s="75" t="s">
        <v>57</v>
      </c>
      <c r="K25" s="76" t="s">
        <v>58</v>
      </c>
      <c r="L25" s="75" t="s">
        <v>57</v>
      </c>
      <c r="M25" s="76" t="s">
        <v>58</v>
      </c>
      <c r="N25" s="75" t="s">
        <v>57</v>
      </c>
      <c r="O25" s="76" t="s">
        <v>58</v>
      </c>
      <c r="P25" s="75" t="s">
        <v>57</v>
      </c>
      <c r="Q25" s="76" t="s">
        <v>58</v>
      </c>
      <c r="R25" s="75" t="s">
        <v>57</v>
      </c>
      <c r="S25" s="76" t="s">
        <v>58</v>
      </c>
      <c r="T25" s="75" t="s">
        <v>57</v>
      </c>
      <c r="U25" s="76" t="s">
        <v>58</v>
      </c>
      <c r="V25" s="75" t="s">
        <v>57</v>
      </c>
      <c r="W25" s="76" t="s">
        <v>58</v>
      </c>
      <c r="X25" s="75" t="s">
        <v>57</v>
      </c>
      <c r="Y25" s="76" t="s">
        <v>58</v>
      </c>
      <c r="Z25" s="75" t="s">
        <v>57</v>
      </c>
      <c r="AA25" s="76" t="s">
        <v>58</v>
      </c>
      <c r="AB25" s="75" t="s">
        <v>57</v>
      </c>
      <c r="AC25" s="76" t="s">
        <v>58</v>
      </c>
      <c r="AD25" s="75" t="s">
        <v>57</v>
      </c>
      <c r="AE25" s="76" t="s">
        <v>58</v>
      </c>
      <c r="AF25" s="75" t="s">
        <v>57</v>
      </c>
      <c r="AG25" s="76" t="s">
        <v>58</v>
      </c>
      <c r="AH25" s="75" t="s">
        <v>57</v>
      </c>
      <c r="AI25" s="76" t="s">
        <v>58</v>
      </c>
      <c r="AJ25" s="75" t="s">
        <v>57</v>
      </c>
      <c r="AK25" s="76" t="s">
        <v>58</v>
      </c>
      <c r="AL25" s="75" t="s">
        <v>57</v>
      </c>
      <c r="AM25" s="76" t="s">
        <v>58</v>
      </c>
      <c r="AN25" s="75" t="s">
        <v>57</v>
      </c>
      <c r="AO25" s="76" t="s">
        <v>58</v>
      </c>
      <c r="AP25" s="75" t="s">
        <v>57</v>
      </c>
      <c r="AQ25" s="76" t="s">
        <v>58</v>
      </c>
      <c r="AR25" s="75" t="s">
        <v>57</v>
      </c>
      <c r="AS25" s="76" t="s">
        <v>58</v>
      </c>
      <c r="AT25" s="75" t="s">
        <v>57</v>
      </c>
      <c r="AU25" s="76" t="s">
        <v>58</v>
      </c>
      <c r="AV25" s="75" t="s">
        <v>57</v>
      </c>
      <c r="AW25" s="76" t="s">
        <v>58</v>
      </c>
      <c r="AX25" s="75" t="s">
        <v>57</v>
      </c>
      <c r="AY25" s="76" t="s">
        <v>58</v>
      </c>
      <c r="AZ25" s="75" t="s">
        <v>57</v>
      </c>
      <c r="BA25" s="76" t="s">
        <v>58</v>
      </c>
      <c r="BB25" s="75" t="s">
        <v>57</v>
      </c>
      <c r="BC25" s="76" t="s">
        <v>58</v>
      </c>
      <c r="BD25" s="75" t="s">
        <v>57</v>
      </c>
      <c r="BE25" s="76" t="s">
        <v>58</v>
      </c>
      <c r="BF25" s="75" t="s">
        <v>57</v>
      </c>
      <c r="BG25" s="76" t="s">
        <v>58</v>
      </c>
      <c r="BH25" s="75" t="s">
        <v>57</v>
      </c>
      <c r="BI25" s="76" t="s">
        <v>58</v>
      </c>
      <c r="BJ25" s="75" t="s">
        <v>57</v>
      </c>
      <c r="BK25" s="76" t="s">
        <v>58</v>
      </c>
    </row>
    <row r="26" spans="1:63" ht="12.75">
      <c r="A26" s="128" t="s">
        <v>92</v>
      </c>
      <c r="B26" s="131" t="s">
        <v>93</v>
      </c>
      <c r="C26" s="41" t="s">
        <v>278</v>
      </c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31"/>
      <c r="Y26" s="32"/>
      <c r="Z26" s="31"/>
      <c r="AA26" s="32"/>
      <c r="AB26" s="31"/>
      <c r="AC26" s="32"/>
      <c r="AD26" s="31"/>
      <c r="AE26" s="32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1"/>
      <c r="AQ26" s="32"/>
      <c r="AR26" s="31"/>
      <c r="AS26" s="32"/>
      <c r="AT26" s="31"/>
      <c r="AU26" s="32"/>
      <c r="AV26" s="31"/>
      <c r="AW26" s="32"/>
      <c r="AX26" s="31"/>
      <c r="AY26" s="32"/>
      <c r="AZ26" s="31"/>
      <c r="BA26" s="32"/>
      <c r="BB26" s="31"/>
      <c r="BC26" s="32"/>
      <c r="BD26" s="31"/>
      <c r="BE26" s="32"/>
      <c r="BF26" s="31"/>
      <c r="BG26" s="32"/>
      <c r="BH26" s="31"/>
      <c r="BI26" s="32"/>
      <c r="BJ26" s="31"/>
      <c r="BK26" s="32"/>
    </row>
    <row r="27" spans="1:63" ht="12.75">
      <c r="A27" s="129"/>
      <c r="B27" s="129"/>
      <c r="C27" s="42" t="s">
        <v>96</v>
      </c>
      <c r="D27" s="23"/>
      <c r="E27" s="24"/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  <c r="V27" s="23"/>
      <c r="W27" s="24"/>
      <c r="X27" s="23"/>
      <c r="Y27" s="24"/>
      <c r="Z27" s="23"/>
      <c r="AA27" s="24"/>
      <c r="AB27" s="23"/>
      <c r="AC27" s="24"/>
      <c r="AD27" s="23"/>
      <c r="AE27" s="24"/>
      <c r="AF27" s="23"/>
      <c r="AG27" s="24"/>
      <c r="AH27" s="23"/>
      <c r="AI27" s="24"/>
      <c r="AJ27" s="23"/>
      <c r="AK27" s="24"/>
      <c r="AL27" s="23"/>
      <c r="AM27" s="24"/>
      <c r="AN27" s="23"/>
      <c r="AO27" s="24"/>
      <c r="AP27" s="23"/>
      <c r="AQ27" s="24"/>
      <c r="AR27" s="23"/>
      <c r="AS27" s="24"/>
      <c r="AT27" s="23"/>
      <c r="AU27" s="24"/>
      <c r="AV27" s="23"/>
      <c r="AW27" s="24"/>
      <c r="AX27" s="23"/>
      <c r="AY27" s="24"/>
      <c r="AZ27" s="23"/>
      <c r="BA27" s="24"/>
      <c r="BB27" s="23"/>
      <c r="BC27" s="24"/>
      <c r="BD27" s="23"/>
      <c r="BE27" s="24"/>
      <c r="BF27" s="23"/>
      <c r="BG27" s="24"/>
      <c r="BH27" s="23"/>
      <c r="BI27" s="24"/>
      <c r="BJ27" s="23"/>
      <c r="BK27" s="24"/>
    </row>
    <row r="28" spans="1:63" ht="12.75">
      <c r="A28" s="129"/>
      <c r="B28" s="129"/>
      <c r="C28" s="42" t="s">
        <v>97</v>
      </c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23"/>
      <c r="AC28" s="24"/>
      <c r="AD28" s="23"/>
      <c r="AE28" s="24"/>
      <c r="AF28" s="23"/>
      <c r="AG28" s="24"/>
      <c r="AH28" s="23"/>
      <c r="AI28" s="24"/>
      <c r="AJ28" s="23"/>
      <c r="AK28" s="24"/>
      <c r="AL28" s="23"/>
      <c r="AM28" s="24"/>
      <c r="AN28" s="23"/>
      <c r="AO28" s="24"/>
      <c r="AP28" s="23"/>
      <c r="AQ28" s="24"/>
      <c r="AR28" s="23"/>
      <c r="AS28" s="24"/>
      <c r="AT28" s="23"/>
      <c r="AU28" s="24"/>
      <c r="AV28" s="23"/>
      <c r="AW28" s="24"/>
      <c r="AX28" s="23"/>
      <c r="AY28" s="24"/>
      <c r="AZ28" s="23"/>
      <c r="BA28" s="24"/>
      <c r="BB28" s="23"/>
      <c r="BC28" s="24"/>
      <c r="BD28" s="23"/>
      <c r="BE28" s="24"/>
      <c r="BF28" s="23"/>
      <c r="BG28" s="24"/>
      <c r="BH28" s="23"/>
      <c r="BI28" s="24"/>
      <c r="BJ28" s="23"/>
      <c r="BK28" s="24"/>
    </row>
    <row r="29" spans="1:63" ht="12.75">
      <c r="A29" s="129"/>
      <c r="B29" s="129"/>
      <c r="C29" s="42" t="s">
        <v>98</v>
      </c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23"/>
      <c r="Q29" s="24"/>
      <c r="R29" s="23"/>
      <c r="S29" s="24"/>
      <c r="T29" s="23"/>
      <c r="U29" s="24"/>
      <c r="V29" s="23"/>
      <c r="W29" s="24"/>
      <c r="X29" s="23"/>
      <c r="Y29" s="24"/>
      <c r="Z29" s="23"/>
      <c r="AA29" s="24"/>
      <c r="AB29" s="23"/>
      <c r="AC29" s="24"/>
      <c r="AD29" s="23"/>
      <c r="AE29" s="24"/>
      <c r="AF29" s="23"/>
      <c r="AG29" s="24"/>
      <c r="AH29" s="23"/>
      <c r="AI29" s="24"/>
      <c r="AJ29" s="23"/>
      <c r="AK29" s="24"/>
      <c r="AL29" s="23"/>
      <c r="AM29" s="24"/>
      <c r="AN29" s="23"/>
      <c r="AO29" s="24"/>
      <c r="AP29" s="23"/>
      <c r="AQ29" s="24"/>
      <c r="AR29" s="23"/>
      <c r="AS29" s="24"/>
      <c r="AT29" s="23"/>
      <c r="AU29" s="24"/>
      <c r="AV29" s="23"/>
      <c r="AW29" s="24"/>
      <c r="AX29" s="23"/>
      <c r="AY29" s="24"/>
      <c r="AZ29" s="23"/>
      <c r="BA29" s="24"/>
      <c r="BB29" s="23"/>
      <c r="BC29" s="24"/>
      <c r="BD29" s="23"/>
      <c r="BE29" s="24"/>
      <c r="BF29" s="23"/>
      <c r="BG29" s="24"/>
      <c r="BH29" s="23"/>
      <c r="BI29" s="24"/>
      <c r="BJ29" s="23"/>
      <c r="BK29" s="24"/>
    </row>
    <row r="30" spans="1:63" ht="12.75">
      <c r="A30" s="129"/>
      <c r="B30" s="129"/>
      <c r="C30" s="42" t="s">
        <v>99</v>
      </c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23"/>
      <c r="AA30" s="24"/>
      <c r="AB30" s="23"/>
      <c r="AC30" s="24"/>
      <c r="AD30" s="23"/>
      <c r="AE30" s="24"/>
      <c r="AF30" s="23"/>
      <c r="AG30" s="24"/>
      <c r="AH30" s="23"/>
      <c r="AI30" s="24"/>
      <c r="AJ30" s="23"/>
      <c r="AK30" s="24"/>
      <c r="AL30" s="23"/>
      <c r="AM30" s="24"/>
      <c r="AN30" s="23"/>
      <c r="AO30" s="24"/>
      <c r="AP30" s="23"/>
      <c r="AQ30" s="24"/>
      <c r="AR30" s="23"/>
      <c r="AS30" s="24"/>
      <c r="AT30" s="23"/>
      <c r="AU30" s="24"/>
      <c r="AV30" s="23"/>
      <c r="AW30" s="24"/>
      <c r="AX30" s="23"/>
      <c r="AY30" s="24"/>
      <c r="AZ30" s="23"/>
      <c r="BA30" s="24"/>
      <c r="BB30" s="23"/>
      <c r="BC30" s="24"/>
      <c r="BD30" s="23"/>
      <c r="BE30" s="24"/>
      <c r="BF30" s="23"/>
      <c r="BG30" s="24"/>
      <c r="BH30" s="23"/>
      <c r="BI30" s="24"/>
      <c r="BJ30" s="23"/>
      <c r="BK30" s="24"/>
    </row>
    <row r="31" spans="1:63" ht="12.75">
      <c r="A31" s="129"/>
      <c r="B31" s="129"/>
      <c r="C31" s="49" t="s">
        <v>279</v>
      </c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23"/>
      <c r="S31" s="24"/>
      <c r="T31" s="23"/>
      <c r="U31" s="24"/>
      <c r="V31" s="23"/>
      <c r="W31" s="24"/>
      <c r="X31" s="23"/>
      <c r="Y31" s="24"/>
      <c r="Z31" s="23"/>
      <c r="AA31" s="24"/>
      <c r="AB31" s="23"/>
      <c r="AC31" s="24"/>
      <c r="AD31" s="23"/>
      <c r="AE31" s="24"/>
      <c r="AF31" s="23"/>
      <c r="AG31" s="24"/>
      <c r="AH31" s="23"/>
      <c r="AI31" s="24"/>
      <c r="AJ31" s="23"/>
      <c r="AK31" s="24"/>
      <c r="AL31" s="23"/>
      <c r="AM31" s="24"/>
      <c r="AN31" s="23"/>
      <c r="AO31" s="24"/>
      <c r="AP31" s="23"/>
      <c r="AQ31" s="24"/>
      <c r="AR31" s="23"/>
      <c r="AS31" s="24"/>
      <c r="AT31" s="23"/>
      <c r="AU31" s="24"/>
      <c r="AV31" s="23"/>
      <c r="AW31" s="24"/>
      <c r="AX31" s="23"/>
      <c r="AY31" s="24"/>
      <c r="AZ31" s="23"/>
      <c r="BA31" s="24"/>
      <c r="BB31" s="23"/>
      <c r="BC31" s="24"/>
      <c r="BD31" s="23"/>
      <c r="BE31" s="24"/>
      <c r="BF31" s="23"/>
      <c r="BG31" s="24"/>
      <c r="BH31" s="23"/>
      <c r="BI31" s="24"/>
      <c r="BJ31" s="23"/>
      <c r="BK31" s="24"/>
    </row>
    <row r="32" spans="1:63" ht="12.75">
      <c r="A32" s="129"/>
      <c r="B32" s="129"/>
      <c r="C32" s="49"/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4"/>
      <c r="R32" s="23"/>
      <c r="S32" s="24"/>
      <c r="T32" s="23"/>
      <c r="U32" s="24"/>
      <c r="V32" s="23"/>
      <c r="W32" s="24"/>
      <c r="X32" s="23"/>
      <c r="Y32" s="24"/>
      <c r="Z32" s="23"/>
      <c r="AA32" s="24"/>
      <c r="AB32" s="23"/>
      <c r="AC32" s="24"/>
      <c r="AD32" s="23"/>
      <c r="AE32" s="24"/>
      <c r="AF32" s="23"/>
      <c r="AG32" s="24"/>
      <c r="AH32" s="23"/>
      <c r="AI32" s="24"/>
      <c r="AJ32" s="23"/>
      <c r="AK32" s="24"/>
      <c r="AL32" s="23"/>
      <c r="AM32" s="24"/>
      <c r="AN32" s="23"/>
      <c r="AO32" s="24"/>
      <c r="AP32" s="23"/>
      <c r="AQ32" s="24"/>
      <c r="AR32" s="23"/>
      <c r="AS32" s="24"/>
      <c r="AT32" s="23"/>
      <c r="AU32" s="24"/>
      <c r="AV32" s="23"/>
      <c r="AW32" s="24"/>
      <c r="AX32" s="23"/>
      <c r="AY32" s="24"/>
      <c r="AZ32" s="23"/>
      <c r="BA32" s="24"/>
      <c r="BB32" s="23"/>
      <c r="BC32" s="24"/>
      <c r="BD32" s="23"/>
      <c r="BE32" s="24"/>
      <c r="BF32" s="23"/>
      <c r="BG32" s="24"/>
      <c r="BH32" s="23"/>
      <c r="BI32" s="24"/>
      <c r="BJ32" s="23"/>
      <c r="BK32" s="24"/>
    </row>
    <row r="33" spans="1:63" ht="12.75">
      <c r="A33" s="129"/>
      <c r="B33" s="129"/>
      <c r="C33" s="42"/>
      <c r="D33" s="23"/>
      <c r="E33" s="24"/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23"/>
      <c r="Q33" s="24"/>
      <c r="R33" s="23"/>
      <c r="S33" s="24"/>
      <c r="T33" s="23"/>
      <c r="U33" s="24"/>
      <c r="V33" s="23"/>
      <c r="W33" s="24"/>
      <c r="X33" s="23"/>
      <c r="Y33" s="24"/>
      <c r="Z33" s="23"/>
      <c r="AA33" s="24"/>
      <c r="AB33" s="23"/>
      <c r="AC33" s="24"/>
      <c r="AD33" s="23"/>
      <c r="AE33" s="24"/>
      <c r="AF33" s="23"/>
      <c r="AG33" s="24"/>
      <c r="AH33" s="23"/>
      <c r="AI33" s="24"/>
      <c r="AJ33" s="23"/>
      <c r="AK33" s="24"/>
      <c r="AL33" s="23"/>
      <c r="AM33" s="24"/>
      <c r="AN33" s="23"/>
      <c r="AO33" s="24"/>
      <c r="AP33" s="23"/>
      <c r="AQ33" s="24"/>
      <c r="AR33" s="23"/>
      <c r="AS33" s="24"/>
      <c r="AT33" s="23"/>
      <c r="AU33" s="24"/>
      <c r="AV33" s="23"/>
      <c r="AW33" s="24"/>
      <c r="AX33" s="23"/>
      <c r="AY33" s="24"/>
      <c r="AZ33" s="23"/>
      <c r="BA33" s="24"/>
      <c r="BB33" s="23"/>
      <c r="BC33" s="24"/>
      <c r="BD33" s="23"/>
      <c r="BE33" s="24"/>
      <c r="BF33" s="23"/>
      <c r="BG33" s="24"/>
      <c r="BH33" s="23"/>
      <c r="BI33" s="24"/>
      <c r="BJ33" s="23"/>
      <c r="BK33" s="24"/>
    </row>
    <row r="34" spans="1:63" ht="12.75" hidden="1">
      <c r="A34" s="129"/>
      <c r="B34" s="129"/>
      <c r="C34" s="44" t="s">
        <v>59</v>
      </c>
      <c r="D34" s="25">
        <f>IF(ISERROR(IF(LARGE(D26:D33,1)&gt;0,LARGE(D26:D33,1),0)),0,IF(LARGE(D26:D33,1)&gt;0,LARGE(D26:D33,1),0))</f>
        <v>0</v>
      </c>
      <c r="E34" s="26">
        <f>IF(ISERROR(IF(SMALL(D26:D33,1)&lt;0,SMALL(D26:D33,1),0)),0,IF(SMALL(D26:D33,1)&lt;0,SMALL(D26:D33,1),0))</f>
        <v>0</v>
      </c>
      <c r="F34" s="25">
        <f>IF(ISERROR(IF(LARGE(F26:F33,1)&gt;0,LARGE(F26:F33,1),0)),0,IF(LARGE(F26:F33,1)&gt;0,LARGE(F26:F33,1),0))</f>
        <v>0</v>
      </c>
      <c r="G34" s="26">
        <f>IF(ISERROR(IF(SMALL(F26:F33,1)&lt;0,SMALL(F26:F33,1),0)),0,IF(SMALL(F26:F33,1)&lt;0,SMALL(F26:F33,1),0))</f>
        <v>0</v>
      </c>
      <c r="H34" s="25">
        <f>IF(ISERROR(IF(LARGE(H26:H33,1)&gt;0,LARGE(H26:H33,1),0)),0,IF(LARGE(H26:H33,1)&gt;0,LARGE(H26:H33,1),0))</f>
        <v>0</v>
      </c>
      <c r="I34" s="26">
        <f>IF(ISERROR(IF(SMALL(H26:H33,1)&lt;0,SMALL(H26:H33,1),0)),0,IF(SMALL(H26:H33,1)&lt;0,SMALL(H26:H33,1),0))</f>
        <v>0</v>
      </c>
      <c r="J34" s="25">
        <f>IF(ISERROR(IF(LARGE(J26:J33,1)&gt;0,LARGE(J26:J33,1),0)),0,IF(LARGE(J26:J33,1)&gt;0,LARGE(J26:J33,1),0))</f>
        <v>0</v>
      </c>
      <c r="K34" s="26">
        <f>IF(ISERROR(IF(SMALL(J26:J33,1)&lt;0,SMALL(J26:J33,1),0)),0,IF(SMALL(J26:J33,1)&lt;0,SMALL(J26:J33,1),0))</f>
        <v>0</v>
      </c>
      <c r="L34" s="25">
        <f>IF(ISERROR(IF(LARGE(L26:L33,1)&gt;0,LARGE(L26:L33,1),0)),0,IF(LARGE(L26:L33,1)&gt;0,LARGE(L26:L33,1),0))</f>
        <v>0</v>
      </c>
      <c r="M34" s="26">
        <f>IF(ISERROR(IF(SMALL(L26:L33,1)&lt;0,SMALL(L26:L33,1),0)),0,IF(SMALL(L26:L33,1)&lt;0,SMALL(L26:L33,1),0))</f>
        <v>0</v>
      </c>
      <c r="N34" s="25">
        <f>IF(ISERROR(IF(LARGE(N26:N33,1)&gt;0,LARGE(N26:N33,1),0)),0,IF(LARGE(N26:N33,1)&gt;0,LARGE(N26:N33,1),0))</f>
        <v>0</v>
      </c>
      <c r="O34" s="26">
        <f>IF(ISERROR(IF(SMALL(N26:N33,1)&lt;0,SMALL(N26:N33,1),0)),0,IF(SMALL(N26:N33,1)&lt;0,SMALL(N26:N33,1),0))</f>
        <v>0</v>
      </c>
      <c r="P34" s="25">
        <f>IF(ISERROR(IF(LARGE(P26:P33,1)&gt;0,LARGE(P26:P33,1),0)),0,IF(LARGE(P26:P33,1)&gt;0,LARGE(P26:P33,1),0))</f>
        <v>0</v>
      </c>
      <c r="Q34" s="26">
        <f>IF(ISERROR(IF(SMALL(P26:P33,1)&lt;0,SMALL(P26:P33,1),0)),0,IF(SMALL(P26:P33,1)&lt;0,SMALL(P26:P33,1),0))</f>
        <v>0</v>
      </c>
      <c r="R34" s="25">
        <f>IF(ISERROR(IF(LARGE(R26:R33,1)&gt;0,LARGE(R26:R33,1),0)),0,IF(LARGE(R26:R33,1)&gt;0,LARGE(R26:R33,1),0))</f>
        <v>0</v>
      </c>
      <c r="S34" s="26">
        <f>IF(ISERROR(IF(SMALL(R26:R33,1)&lt;0,SMALL(R26:R33,1),0)),0,IF(SMALL(R26:R33,1)&lt;0,SMALL(R26:R33,1),0))</f>
        <v>0</v>
      </c>
      <c r="T34" s="25">
        <f>IF(ISERROR(IF(LARGE(T26:T33,1)&gt;0,LARGE(T26:T33,1),0)),0,IF(LARGE(T26:T33,1)&gt;0,LARGE(T26:T33,1),0))</f>
        <v>0</v>
      </c>
      <c r="U34" s="26">
        <f>IF(ISERROR(IF(SMALL(T26:T33,1)&lt;0,SMALL(T26:T33,1),0)),0,IF(SMALL(T26:T33,1)&lt;0,SMALL(T26:T33,1),0))</f>
        <v>0</v>
      </c>
      <c r="V34" s="25">
        <f>IF(ISERROR(IF(LARGE(V26:V33,1)&gt;0,LARGE(V26:V33,1),0)),0,IF(LARGE(V26:V33,1)&gt;0,LARGE(V26:V33,1),0))</f>
        <v>0</v>
      </c>
      <c r="W34" s="26">
        <f>IF(ISERROR(IF(SMALL(V26:V33,1)&lt;0,SMALL(V26:V33,1),0)),0,IF(SMALL(V26:V33,1)&lt;0,SMALL(V26:V33,1),0))</f>
        <v>0</v>
      </c>
      <c r="X34" s="25">
        <f>IF(ISERROR(IF(LARGE(X26:X33,1)&gt;0,LARGE(X26:X33,1),0)),0,IF(LARGE(X26:X33,1)&gt;0,LARGE(X26:X33,1),0))</f>
        <v>0</v>
      </c>
      <c r="Y34" s="26">
        <f>IF(ISERROR(IF(SMALL(X26:X33,1)&lt;0,SMALL(X26:X33,1),0)),0,IF(SMALL(X26:X33,1)&lt;0,SMALL(X26:X33,1),0))</f>
        <v>0</v>
      </c>
      <c r="Z34" s="25">
        <f>IF(ISERROR(IF(LARGE(Z26:Z33,1)&gt;0,LARGE(Z26:Z33,1),0)),0,IF(LARGE(Z26:Z33,1)&gt;0,LARGE(Z26:Z33,1),0))</f>
        <v>0</v>
      </c>
      <c r="AA34" s="26">
        <f>IF(ISERROR(IF(SMALL(Z26:Z33,1)&lt;0,SMALL(Z26:Z33,1),0)),0,IF(SMALL(Z26:Z33,1)&lt;0,SMALL(Z26:Z33,1),0))</f>
        <v>0</v>
      </c>
      <c r="AB34" s="25">
        <f>IF(ISERROR(IF(LARGE(AB26:AB33,1)&gt;0,LARGE(AB26:AB33,1),0)),0,IF(LARGE(AB26:AB33,1)&gt;0,LARGE(AB26:AB33,1),0))</f>
        <v>0</v>
      </c>
      <c r="AC34" s="26">
        <f>IF(ISERROR(IF(SMALL(AB26:AB33,1)&lt;0,SMALL(AB26:AB33,1),0)),0,IF(SMALL(AB26:AB33,1)&lt;0,SMALL(AB26:AB33,1),0))</f>
        <v>0</v>
      </c>
      <c r="AD34" s="25">
        <f>IF(ISERROR(IF(LARGE(AD26:AD33,1)&gt;0,LARGE(AD26:AD33,1),0)),0,IF(LARGE(AD26:AD33,1)&gt;0,LARGE(AD26:AD33,1),0))</f>
        <v>0</v>
      </c>
      <c r="AE34" s="26">
        <f>IF(ISERROR(IF(SMALL(AD26:AD33,1)&lt;0,SMALL(AD26:AD33,1),0)),0,IF(SMALL(AD26:AD33,1)&lt;0,SMALL(AD26:AD33,1),0))</f>
        <v>0</v>
      </c>
      <c r="AF34" s="25">
        <f>IF(ISERROR(IF(LARGE(AF26:AF33,1)&gt;0,LARGE(AF26:AF33,1),0)),0,IF(LARGE(AF26:AF33,1)&gt;0,LARGE(AF26:AF33,1),0))</f>
        <v>0</v>
      </c>
      <c r="AG34" s="26">
        <f>IF(ISERROR(IF(SMALL(AF26:AF33,1)&lt;0,SMALL(AF26:AF33,1),0)),0,IF(SMALL(AF26:AF33,1)&lt;0,SMALL(AF26:AF33,1),0))</f>
        <v>0</v>
      </c>
      <c r="AH34" s="25">
        <f>IF(ISERROR(IF(LARGE(AH26:AH33,1)&gt;0,LARGE(AH26:AH33,1),0)),0,IF(LARGE(AH26:AH33,1)&gt;0,LARGE(AH26:AH33,1),0))</f>
        <v>0</v>
      </c>
      <c r="AI34" s="26">
        <f>IF(ISERROR(IF(SMALL(AH26:AH33,1)&lt;0,SMALL(AH26:AH33,1),0)),0,IF(SMALL(AH26:AH33,1)&lt;0,SMALL(AH26:AH33,1),0))</f>
        <v>0</v>
      </c>
      <c r="AJ34" s="25">
        <f>IF(ISERROR(IF(LARGE(AJ26:AJ33,1)&gt;0,LARGE(AJ26:AJ33,1),0)),0,IF(LARGE(AJ26:AJ33,1)&gt;0,LARGE(AJ26:AJ33,1),0))</f>
        <v>0</v>
      </c>
      <c r="AK34" s="26">
        <f>IF(ISERROR(IF(SMALL(AJ26:AJ33,1)&lt;0,SMALL(AJ26:AJ33,1),0)),0,IF(SMALL(AJ26:AJ33,1)&lt;0,SMALL(AJ26:AJ33,1),0))</f>
        <v>0</v>
      </c>
      <c r="AL34" s="25">
        <f>IF(ISERROR(IF(LARGE(AL26:AL33,1)&gt;0,LARGE(AL26:AL33,1),0)),0,IF(LARGE(AL26:AL33,1)&gt;0,LARGE(AL26:AL33,1),0))</f>
        <v>0</v>
      </c>
      <c r="AM34" s="26">
        <f>IF(ISERROR(IF(SMALL(AL26:AL33,1)&lt;0,SMALL(AL26:AL33,1),0)),0,IF(SMALL(AL26:AL33,1)&lt;0,SMALL(AL26:AL33,1),0))</f>
        <v>0</v>
      </c>
      <c r="AN34" s="25">
        <f>IF(ISERROR(IF(LARGE(AN26:AN33,1)&gt;0,LARGE(AN26:AN33,1),0)),0,IF(LARGE(AN26:AN33,1)&gt;0,LARGE(AN26:AN33,1),0))</f>
        <v>0</v>
      </c>
      <c r="AO34" s="26">
        <f>IF(ISERROR(IF(SMALL(AN26:AN33,1)&lt;0,SMALL(AN26:AN33,1),0)),0,IF(SMALL(AN26:AN33,1)&lt;0,SMALL(AN26:AN33,1),0))</f>
        <v>0</v>
      </c>
      <c r="AP34" s="25">
        <f>IF(ISERROR(IF(LARGE(AP26:AP33,1)&gt;0,LARGE(AP26:AP33,1),0)),0,IF(LARGE(AP26:AP33,1)&gt;0,LARGE(AP26:AP33,1),0))</f>
        <v>0</v>
      </c>
      <c r="AQ34" s="26">
        <f>IF(ISERROR(IF(SMALL(AP26:AP33,1)&lt;0,SMALL(AP26:AP33,1),0)),0,IF(SMALL(AP26:AP33,1)&lt;0,SMALL(AP26:AP33,1),0))</f>
        <v>0</v>
      </c>
      <c r="AR34" s="25">
        <f>IF(ISERROR(IF(LARGE(AR26:AR33,1)&gt;0,LARGE(AR26:AR33,1),0)),0,IF(LARGE(AR26:AR33,1)&gt;0,LARGE(AR26:AR33,1),0))</f>
        <v>0</v>
      </c>
      <c r="AS34" s="26">
        <f>IF(ISERROR(IF(SMALL(AR26:AR33,1)&lt;0,SMALL(AR26:AR33,1),0)),0,IF(SMALL(AR26:AR33,1)&lt;0,SMALL(AR26:AR33,1),0))</f>
        <v>0</v>
      </c>
      <c r="AT34" s="25">
        <f>IF(ISERROR(IF(LARGE(AT26:AT33,1)&gt;0,LARGE(AT26:AT33,1),0)),0,IF(LARGE(AT26:AT33,1)&gt;0,LARGE(AT26:AT33,1),0))</f>
        <v>0</v>
      </c>
      <c r="AU34" s="26">
        <f>IF(ISERROR(IF(SMALL(AT26:AT33,1)&lt;0,SMALL(AT26:AT33,1),0)),0,IF(SMALL(AT26:AT33,1)&lt;0,SMALL(AT26:AT33,1),0))</f>
        <v>0</v>
      </c>
      <c r="AV34" s="25">
        <f>IF(ISERROR(IF(LARGE(AV26:AV33,1)&gt;0,LARGE(AV26:AV33,1),0)),0,IF(LARGE(AV26:AV33,1)&gt;0,LARGE(AV26:AV33,1),0))</f>
        <v>0</v>
      </c>
      <c r="AW34" s="26">
        <f>IF(ISERROR(IF(SMALL(AV26:AV33,1)&lt;0,SMALL(AV26:AV33,1),0)),0,IF(SMALL(AV26:AV33,1)&lt;0,SMALL(AV26:AV33,1),0))</f>
        <v>0</v>
      </c>
      <c r="AX34" s="25">
        <f>IF(ISERROR(IF(LARGE(AX26:AX33,1)&gt;0,LARGE(AX26:AX33,1),0)),0,IF(LARGE(AX26:AX33,1)&gt;0,LARGE(AX26:AX33,1),0))</f>
        <v>0</v>
      </c>
      <c r="AY34" s="26">
        <f>IF(ISERROR(IF(SMALL(AX26:AX33,1)&lt;0,SMALL(AX26:AX33,1),0)),0,IF(SMALL(AX26:AX33,1)&lt;0,SMALL(AX26:AX33,1),0))</f>
        <v>0</v>
      </c>
      <c r="AZ34" s="25">
        <f>IF(ISERROR(IF(LARGE(AZ26:AZ33,1)&gt;0,LARGE(AZ26:AZ33,1),0)),0,IF(LARGE(AZ26:AZ33,1)&gt;0,LARGE(AZ26:AZ33,1),0))</f>
        <v>0</v>
      </c>
      <c r="BA34" s="26">
        <f>IF(ISERROR(IF(SMALL(AZ26:AZ33,1)&lt;0,SMALL(AZ26:AZ33,1),0)),0,IF(SMALL(AZ26:AZ33,1)&lt;0,SMALL(AZ26:AZ33,1),0))</f>
        <v>0</v>
      </c>
      <c r="BB34" s="25">
        <f>IF(ISERROR(IF(LARGE(BB26:BB33,1)&gt;0,LARGE(BB26:BB33,1),0)),0,IF(LARGE(BB26:BB33,1)&gt;0,LARGE(BB26:BB33,1),0))</f>
        <v>0</v>
      </c>
      <c r="BC34" s="26">
        <f>IF(ISERROR(IF(SMALL(BB26:BB33,1)&lt;0,SMALL(BB26:BB33,1),0)),0,IF(SMALL(BB26:BB33,1)&lt;0,SMALL(BB26:BB33,1),0))</f>
        <v>0</v>
      </c>
      <c r="BD34" s="25">
        <f>IF(ISERROR(IF(LARGE(BD26:BD33,1)&gt;0,LARGE(BD26:BD33,1),0)),0,IF(LARGE(BD26:BD33,1)&gt;0,LARGE(BD26:BD33,1),0))</f>
        <v>0</v>
      </c>
      <c r="BE34" s="26">
        <f>IF(ISERROR(IF(SMALL(BD26:BD33,1)&lt;0,SMALL(BD26:BD33,1),0)),0,IF(SMALL(BD26:BD33,1)&lt;0,SMALL(BD26:BD33,1),0))</f>
        <v>0</v>
      </c>
      <c r="BF34" s="25">
        <f>IF(ISERROR(IF(LARGE(BF26:BF33,1)&gt;0,LARGE(BF26:BF33,1),0)),0,IF(LARGE(BF26:BF33,1)&gt;0,LARGE(BF26:BF33,1),0))</f>
        <v>0</v>
      </c>
      <c r="BG34" s="26">
        <f>IF(ISERROR(IF(SMALL(BF26:BF33,1)&lt;0,SMALL(BF26:BF33,1),0)),0,IF(SMALL(BF26:BF33,1)&lt;0,SMALL(BF26:BF33,1),0))</f>
        <v>0</v>
      </c>
      <c r="BH34" s="25">
        <f>IF(ISERROR(IF(LARGE(BH26:BH33,1)&gt;0,LARGE(BH26:BH33,1),0)),0,IF(LARGE(BH26:BH33,1)&gt;0,LARGE(BH26:BH33,1),0))</f>
        <v>0</v>
      </c>
      <c r="BI34" s="26">
        <f>IF(ISERROR(IF(SMALL(BH26:BH33,1)&lt;0,SMALL(BH26:BH33,1),0)),0,IF(SMALL(BH26:BH33,1)&lt;0,SMALL(BH26:BH33,1),0))</f>
        <v>0</v>
      </c>
      <c r="BJ34" s="25">
        <f>IF(ISERROR(IF(LARGE(BJ26:BJ33,1)&gt;0,LARGE(BJ26:BJ33,1),0)),0,IF(LARGE(BJ26:BJ33,1)&gt;0,LARGE(BJ26:BJ33,1),0))</f>
        <v>0</v>
      </c>
      <c r="BK34" s="26">
        <f>IF(ISERROR(IF(SMALL(BJ26:BJ33,1)&lt;0,SMALL(BJ26:BJ33,1),0)),0,IF(SMALL(BJ26:BJ33,1)&lt;0,SMALL(BJ26:BJ33,1),0))</f>
        <v>0</v>
      </c>
    </row>
    <row r="35" spans="1:63" ht="12.75" hidden="1">
      <c r="A35" s="129"/>
      <c r="B35" s="129"/>
      <c r="C35" s="44" t="s">
        <v>60</v>
      </c>
      <c r="D35" s="25">
        <f>IF(ISERROR(IF(LARGE(D26:D33,2)&gt;0,LARGE(D26:D33,2),0)),0,IF(LARGE(D26:D33,2)&gt;0,LARGE(D26:D33,2),0))</f>
        <v>0</v>
      </c>
      <c r="E35" s="26">
        <f>IF(ISERROR(IF(SMALL(D26:D33,2)&lt;0,SMALL(D26:D33,2),0)),0,IF(SMALL(D26:D33,2)&lt;0,SMALL(D26:D33,2),0))</f>
        <v>0</v>
      </c>
      <c r="F35" s="25">
        <f>IF(ISERROR(IF(LARGE(F26:F33,2)&gt;0,LARGE(F26:F33,2),0)),0,IF(LARGE(F26:F33,2)&gt;0,LARGE(F26:F33,2),0))</f>
        <v>0</v>
      </c>
      <c r="G35" s="26">
        <f>IF(ISERROR(IF(SMALL(F26:F33,2)&lt;0,SMALL(F26:F33,2),0)),0,IF(SMALL(F26:F33,2)&lt;0,SMALL(F26:F33,2),0))</f>
        <v>0</v>
      </c>
      <c r="H35" s="25">
        <f>IF(ISERROR(IF(LARGE(H26:H33,2)&gt;0,LARGE(H26:H33,2),0)),0,IF(LARGE(H26:H33,2)&gt;0,LARGE(H26:H33,2),0))</f>
        <v>0</v>
      </c>
      <c r="I35" s="26">
        <f>IF(ISERROR(IF(SMALL(H26:H33,2)&lt;0,SMALL(H26:H33,2),0)),0,IF(SMALL(H26:H33,2)&lt;0,SMALL(H26:H33,2),0))</f>
        <v>0</v>
      </c>
      <c r="J35" s="25">
        <f>IF(ISERROR(IF(LARGE(J26:J33,2)&gt;0,LARGE(J26:J33,2),0)),0,IF(LARGE(J26:J33,2)&gt;0,LARGE(J26:J33,2),0))</f>
        <v>0</v>
      </c>
      <c r="K35" s="26">
        <f>IF(ISERROR(IF(SMALL(J26:J33,2)&lt;0,SMALL(J26:J33,2),0)),0,IF(SMALL(J26:J33,2)&lt;0,SMALL(J26:J33,2),0))</f>
        <v>0</v>
      </c>
      <c r="L35" s="25">
        <f>IF(ISERROR(IF(LARGE(L26:L33,2)&gt;0,LARGE(L26:L33,2),0)),0,IF(LARGE(L26:L33,2)&gt;0,LARGE(L26:L33,2),0))</f>
        <v>0</v>
      </c>
      <c r="M35" s="26">
        <f>IF(ISERROR(IF(SMALL(L26:L33,2)&lt;0,SMALL(L26:L33,2),0)),0,IF(SMALL(L26:L33,2)&lt;0,SMALL(L26:L33,2),0))</f>
        <v>0</v>
      </c>
      <c r="N35" s="25">
        <f>IF(ISERROR(IF(LARGE(N26:N33,2)&gt;0,LARGE(N26:N33,2),0)),0,IF(LARGE(N26:N33,2)&gt;0,LARGE(N26:N33,2),0))</f>
        <v>0</v>
      </c>
      <c r="O35" s="26">
        <f>IF(ISERROR(IF(SMALL(N26:N33,2)&lt;0,SMALL(N26:N33,2),0)),0,IF(SMALL(N26:N33,2)&lt;0,SMALL(N26:N33,2),0))</f>
        <v>0</v>
      </c>
      <c r="P35" s="25">
        <f>IF(ISERROR(IF(LARGE(P26:P33,2)&gt;0,LARGE(P26:P33,2),0)),0,IF(LARGE(P26:P33,2)&gt;0,LARGE(P26:P33,2),0))</f>
        <v>0</v>
      </c>
      <c r="Q35" s="26">
        <f>IF(ISERROR(IF(SMALL(P26:P33,2)&lt;0,SMALL(P26:P33,2),0)),0,IF(SMALL(P26:P33,2)&lt;0,SMALL(P26:P33,2),0))</f>
        <v>0</v>
      </c>
      <c r="R35" s="25">
        <f>IF(ISERROR(IF(LARGE(R26:R33,2)&gt;0,LARGE(R26:R33,2),0)),0,IF(LARGE(R26:R33,2)&gt;0,LARGE(R26:R33,2),0))</f>
        <v>0</v>
      </c>
      <c r="S35" s="26">
        <f>IF(ISERROR(IF(SMALL(R26:R33,2)&lt;0,SMALL(R26:R33,2),0)),0,IF(SMALL(R26:R33,2)&lt;0,SMALL(R26:R33,2),0))</f>
        <v>0</v>
      </c>
      <c r="T35" s="25">
        <f>IF(ISERROR(IF(LARGE(T26:T33,2)&gt;0,LARGE(T26:T33,2),0)),0,IF(LARGE(T26:T33,2)&gt;0,LARGE(T26:T33,2),0))</f>
        <v>0</v>
      </c>
      <c r="U35" s="26">
        <f>IF(ISERROR(IF(SMALL(T26:T33,2)&lt;0,SMALL(T26:T33,2),0)),0,IF(SMALL(T26:T33,2)&lt;0,SMALL(T26:T33,2),0))</f>
        <v>0</v>
      </c>
      <c r="V35" s="25">
        <f>IF(ISERROR(IF(LARGE(V26:V33,2)&gt;0,LARGE(V26:V33,2),0)),0,IF(LARGE(V26:V33,2)&gt;0,LARGE(V26:V33,2),0))</f>
        <v>0</v>
      </c>
      <c r="W35" s="26">
        <f>IF(ISERROR(IF(SMALL(V26:V33,2)&lt;0,SMALL(V26:V33,2),0)),0,IF(SMALL(V26:V33,2)&lt;0,SMALL(V26:V33,2),0))</f>
        <v>0</v>
      </c>
      <c r="X35" s="25">
        <f>IF(ISERROR(IF(LARGE(X26:X33,2)&gt;0,LARGE(X26:X33,2),0)),0,IF(LARGE(X26:X33,2)&gt;0,LARGE(X26:X33,2),0))</f>
        <v>0</v>
      </c>
      <c r="Y35" s="26">
        <f>IF(ISERROR(IF(SMALL(X26:X33,2)&lt;0,SMALL(X26:X33,2),0)),0,IF(SMALL(X26:X33,2)&lt;0,SMALL(X26:X33,2),0))</f>
        <v>0</v>
      </c>
      <c r="Z35" s="25">
        <f>IF(ISERROR(IF(LARGE(Z26:Z33,2)&gt;0,LARGE(Z26:Z33,2),0)),0,IF(LARGE(Z26:Z33,2)&gt;0,LARGE(Z26:Z33,2),0))</f>
        <v>0</v>
      </c>
      <c r="AA35" s="26">
        <f>IF(ISERROR(IF(SMALL(Z26:Z33,2)&lt;0,SMALL(Z26:Z33,2),0)),0,IF(SMALL(Z26:Z33,2)&lt;0,SMALL(Z26:Z33,2),0))</f>
        <v>0</v>
      </c>
      <c r="AB35" s="25">
        <f>IF(ISERROR(IF(LARGE(AB26:AB33,2)&gt;0,LARGE(AB26:AB33,2),0)),0,IF(LARGE(AB26:AB33,2)&gt;0,LARGE(AB26:AB33,2),0))</f>
        <v>0</v>
      </c>
      <c r="AC35" s="26">
        <f>IF(ISERROR(IF(SMALL(AB26:AB33,2)&lt;0,SMALL(AB26:AB33,2),0)),0,IF(SMALL(AB26:AB33,2)&lt;0,SMALL(AB26:AB33,2),0))</f>
        <v>0</v>
      </c>
      <c r="AD35" s="25">
        <f>IF(ISERROR(IF(LARGE(AD26:AD33,2)&gt;0,LARGE(AD26:AD33,2),0)),0,IF(LARGE(AD26:AD33,2)&gt;0,LARGE(AD26:AD33,2),0))</f>
        <v>0</v>
      </c>
      <c r="AE35" s="26">
        <f>IF(ISERROR(IF(SMALL(AD26:AD33,2)&lt;0,SMALL(AD26:AD33,2),0)),0,IF(SMALL(AD26:AD33,2)&lt;0,SMALL(AD26:AD33,2),0))</f>
        <v>0</v>
      </c>
      <c r="AF35" s="25">
        <f>IF(ISERROR(IF(LARGE(AF26:AF33,2)&gt;0,LARGE(AF26:AF33,2),0)),0,IF(LARGE(AF26:AF33,2)&gt;0,LARGE(AF26:AF33,2),0))</f>
        <v>0</v>
      </c>
      <c r="AG35" s="26">
        <f>IF(ISERROR(IF(SMALL(AF26:AF33,2)&lt;0,SMALL(AF26:AF33,2),0)),0,IF(SMALL(AF26:AF33,2)&lt;0,SMALL(AF26:AF33,2),0))</f>
        <v>0</v>
      </c>
      <c r="AH35" s="25">
        <f>IF(ISERROR(IF(LARGE(AH26:AH33,2)&gt;0,LARGE(AH26:AH33,2),0)),0,IF(LARGE(AH26:AH33,2)&gt;0,LARGE(AH26:AH33,2),0))</f>
        <v>0</v>
      </c>
      <c r="AI35" s="26">
        <f>IF(ISERROR(IF(SMALL(AH26:AH33,2)&lt;0,SMALL(AH26:AH33,2),0)),0,IF(SMALL(AH26:AH33,2)&lt;0,SMALL(AH26:AH33,2),0))</f>
        <v>0</v>
      </c>
      <c r="AJ35" s="25">
        <f>IF(ISERROR(IF(LARGE(AJ26:AJ33,2)&gt;0,LARGE(AJ26:AJ33,2),0)),0,IF(LARGE(AJ26:AJ33,2)&gt;0,LARGE(AJ26:AJ33,2),0))</f>
        <v>0</v>
      </c>
      <c r="AK35" s="26">
        <f>IF(ISERROR(IF(SMALL(AJ26:AJ33,2)&lt;0,SMALL(AJ26:AJ33,2),0)),0,IF(SMALL(AJ26:AJ33,2)&lt;0,SMALL(AJ26:AJ33,2),0))</f>
        <v>0</v>
      </c>
      <c r="AL35" s="25">
        <f>IF(ISERROR(IF(LARGE(AL26:AL33,2)&gt;0,LARGE(AL26:AL33,2),0)),0,IF(LARGE(AL26:AL33,2)&gt;0,LARGE(AL26:AL33,2),0))</f>
        <v>0</v>
      </c>
      <c r="AM35" s="26">
        <f>IF(ISERROR(IF(SMALL(AL26:AL33,2)&lt;0,SMALL(AL26:AL33,2),0)),0,IF(SMALL(AL26:AL33,2)&lt;0,SMALL(AL26:AL33,2),0))</f>
        <v>0</v>
      </c>
      <c r="AN35" s="25">
        <f>IF(ISERROR(IF(LARGE(AN26:AN33,2)&gt;0,LARGE(AN26:AN33,2),0)),0,IF(LARGE(AN26:AN33,2)&gt;0,LARGE(AN26:AN33,2),0))</f>
        <v>0</v>
      </c>
      <c r="AO35" s="26">
        <f>IF(ISERROR(IF(SMALL(AN26:AN33,2)&lt;0,SMALL(AN26:AN33,2),0)),0,IF(SMALL(AN26:AN33,2)&lt;0,SMALL(AN26:AN33,2),0))</f>
        <v>0</v>
      </c>
      <c r="AP35" s="25">
        <f>IF(ISERROR(IF(LARGE(AP26:AP33,2)&gt;0,LARGE(AP26:AP33,2),0)),0,IF(LARGE(AP26:AP33,2)&gt;0,LARGE(AP26:AP33,2),0))</f>
        <v>0</v>
      </c>
      <c r="AQ35" s="26">
        <f>IF(ISERROR(IF(SMALL(AP26:AP33,2)&lt;0,SMALL(AP26:AP33,2),0)),0,IF(SMALL(AP26:AP33,2)&lt;0,SMALL(AP26:AP33,2),0))</f>
        <v>0</v>
      </c>
      <c r="AR35" s="25">
        <f>IF(ISERROR(IF(LARGE(AR26:AR33,2)&gt;0,LARGE(AR26:AR33,2),0)),0,IF(LARGE(AR26:AR33,2)&gt;0,LARGE(AR26:AR33,2),0))</f>
        <v>0</v>
      </c>
      <c r="AS35" s="26">
        <f>IF(ISERROR(IF(SMALL(AR26:AR33,2)&lt;0,SMALL(AR26:AR33,2),0)),0,IF(SMALL(AR26:AR33,2)&lt;0,SMALL(AR26:AR33,2),0))</f>
        <v>0</v>
      </c>
      <c r="AT35" s="25">
        <f>IF(ISERROR(IF(LARGE(AT26:AT33,2)&gt;0,LARGE(AT26:AT33,2),0)),0,IF(LARGE(AT26:AT33,2)&gt;0,LARGE(AT26:AT33,2),0))</f>
        <v>0</v>
      </c>
      <c r="AU35" s="26">
        <f>IF(ISERROR(IF(SMALL(AT26:AT33,2)&lt;0,SMALL(AT26:AT33,2),0)),0,IF(SMALL(AT26:AT33,2)&lt;0,SMALL(AT26:AT33,2),0))</f>
        <v>0</v>
      </c>
      <c r="AV35" s="25">
        <f>IF(ISERROR(IF(LARGE(AV26:AV33,2)&gt;0,LARGE(AV26:AV33,2),0)),0,IF(LARGE(AV26:AV33,2)&gt;0,LARGE(AV26:AV33,2),0))</f>
        <v>0</v>
      </c>
      <c r="AW35" s="26">
        <f>IF(ISERROR(IF(SMALL(AV26:AV33,2)&lt;0,SMALL(AV26:AV33,2),0)),0,IF(SMALL(AV26:AV33,2)&lt;0,SMALL(AV26:AV33,2),0))</f>
        <v>0</v>
      </c>
      <c r="AX35" s="25">
        <f>IF(ISERROR(IF(LARGE(AX26:AX33,2)&gt;0,LARGE(AX26:AX33,2),0)),0,IF(LARGE(AX26:AX33,2)&gt;0,LARGE(AX26:AX33,2),0))</f>
        <v>0</v>
      </c>
      <c r="AY35" s="26">
        <f>IF(ISERROR(IF(SMALL(AX26:AX33,2)&lt;0,SMALL(AX26:AX33,2),0)),0,IF(SMALL(AX26:AX33,2)&lt;0,SMALL(AX26:AX33,2),0))</f>
        <v>0</v>
      </c>
      <c r="AZ35" s="25">
        <f>IF(ISERROR(IF(LARGE(AZ26:AZ33,2)&gt;0,LARGE(AZ26:AZ33,2),0)),0,IF(LARGE(AZ26:AZ33,2)&gt;0,LARGE(AZ26:AZ33,2),0))</f>
        <v>0</v>
      </c>
      <c r="BA35" s="26">
        <f>IF(ISERROR(IF(SMALL(AZ26:AZ33,2)&lt;0,SMALL(AZ26:AZ33,2),0)),0,IF(SMALL(AZ26:AZ33,2)&lt;0,SMALL(AZ26:AZ33,2),0))</f>
        <v>0</v>
      </c>
      <c r="BB35" s="25">
        <f>IF(ISERROR(IF(LARGE(BB26:BB33,2)&gt;0,LARGE(BB26:BB33,2),0)),0,IF(LARGE(BB26:BB33,2)&gt;0,LARGE(BB26:BB33,2),0))</f>
        <v>0</v>
      </c>
      <c r="BC35" s="26">
        <f>IF(ISERROR(IF(SMALL(BB26:BB33,2)&lt;0,SMALL(BB26:BB33,2),0)),0,IF(SMALL(BB26:BB33,2)&lt;0,SMALL(BB26:BB33,2),0))</f>
        <v>0</v>
      </c>
      <c r="BD35" s="25">
        <f>IF(ISERROR(IF(LARGE(BD26:BD33,2)&gt;0,LARGE(BD26:BD33,2),0)),0,IF(LARGE(BD26:BD33,2)&gt;0,LARGE(BD26:BD33,2),0))</f>
        <v>0</v>
      </c>
      <c r="BE35" s="26">
        <f>IF(ISERROR(IF(SMALL(BD26:BD33,2)&lt;0,SMALL(BD26:BD33,2),0)),0,IF(SMALL(BD26:BD33,2)&lt;0,SMALL(BD26:BD33,2),0))</f>
        <v>0</v>
      </c>
      <c r="BF35" s="25">
        <f>IF(ISERROR(IF(LARGE(BF26:BF33,2)&gt;0,LARGE(BF26:BF33,2),0)),0,IF(LARGE(BF26:BF33,2)&gt;0,LARGE(BF26:BF33,2),0))</f>
        <v>0</v>
      </c>
      <c r="BG35" s="26">
        <f>IF(ISERROR(IF(SMALL(BF26:BF33,2)&lt;0,SMALL(BF26:BF33,2),0)),0,IF(SMALL(BF26:BF33,2)&lt;0,SMALL(BF26:BF33,2),0))</f>
        <v>0</v>
      </c>
      <c r="BH35" s="25">
        <f>IF(ISERROR(IF(LARGE(BH26:BH33,2)&gt;0,LARGE(BH26:BH33,2),0)),0,IF(LARGE(BH26:BH33,2)&gt;0,LARGE(BH26:BH33,2),0))</f>
        <v>0</v>
      </c>
      <c r="BI35" s="26">
        <f>IF(ISERROR(IF(SMALL(BH26:BH33,2)&lt;0,SMALL(BH26:BH33,2),0)),0,IF(SMALL(BH26:BH33,2)&lt;0,SMALL(BH26:BH33,2),0))</f>
        <v>0</v>
      </c>
      <c r="BJ35" s="25">
        <f>IF(ISERROR(IF(LARGE(BJ26:BJ33,2)&gt;0,LARGE(BJ26:BJ33,2),0)),0,IF(LARGE(BJ26:BJ33,2)&gt;0,LARGE(BJ26:BJ33,2),0))</f>
        <v>0</v>
      </c>
      <c r="BK35" s="26">
        <f>IF(ISERROR(IF(SMALL(BJ26:BJ33,2)&lt;0,SMALL(BJ26:BJ33,2),0)),0,IF(SMALL(BJ26:BJ33,2)&lt;0,SMALL(BJ26:BJ33,2),0))</f>
        <v>0</v>
      </c>
    </row>
    <row r="36" spans="1:63" ht="12.75" hidden="1">
      <c r="A36" s="129"/>
      <c r="B36" s="129"/>
      <c r="C36" s="45" t="s">
        <v>4</v>
      </c>
      <c r="D36" s="25">
        <f>+(D34+D35)/2+(E34+E35)/2</f>
        <v>0</v>
      </c>
      <c r="E36" s="26">
        <f>IF(ISERROR(AVERAGE(E26:E33)),0,AVERAGE(E26:E33))</f>
        <v>0</v>
      </c>
      <c r="F36" s="25">
        <f>+(F34+F35)/2+(G34+G35)/2</f>
        <v>0</v>
      </c>
      <c r="G36" s="26">
        <f>IF(ISERROR(AVERAGE(G26:G33)),0,AVERAGE(G26:G33))</f>
        <v>0</v>
      </c>
      <c r="H36" s="25">
        <f>+(H34+H35)/2+(I34+I35)/2</f>
        <v>0</v>
      </c>
      <c r="I36" s="26">
        <f>IF(ISERROR(AVERAGE(I26:I33)),0,AVERAGE(I26:I33))</f>
        <v>0</v>
      </c>
      <c r="J36" s="25">
        <f>+(J34+J35)/2+(K34+K35)/2</f>
        <v>0</v>
      </c>
      <c r="K36" s="26">
        <f>IF(ISERROR(AVERAGE(K26:K33)),0,AVERAGE(K26:K33))</f>
        <v>0</v>
      </c>
      <c r="L36" s="25">
        <f>+(L34+L35)/2+(M34+M35)/2</f>
        <v>0</v>
      </c>
      <c r="M36" s="26">
        <f>IF(ISERROR(AVERAGE(M26:M33)),0,AVERAGE(M26:M33))</f>
        <v>0</v>
      </c>
      <c r="N36" s="25">
        <f>+(N34+N35)/2+(O34+O35)/2</f>
        <v>0</v>
      </c>
      <c r="O36" s="26">
        <f>IF(ISERROR(AVERAGE(O26:O33)),0,AVERAGE(O26:O33))</f>
        <v>0</v>
      </c>
      <c r="P36" s="25">
        <f>+(P34+P35)/2+(Q34+Q35)/2</f>
        <v>0</v>
      </c>
      <c r="Q36" s="26">
        <f>IF(ISERROR(AVERAGE(Q26:Q33)),0,AVERAGE(Q26:Q33))</f>
        <v>0</v>
      </c>
      <c r="R36" s="25">
        <f>+(R34+R35)/2+(S34+S35)/2</f>
        <v>0</v>
      </c>
      <c r="S36" s="26">
        <f>IF(ISERROR(AVERAGE(S26:S33)),0,AVERAGE(S26:S33))</f>
        <v>0</v>
      </c>
      <c r="T36" s="25">
        <f>+(T34+T35)/2+(U34+U35)/2</f>
        <v>0</v>
      </c>
      <c r="U36" s="26">
        <f>IF(ISERROR(AVERAGE(U26:U33)),0,AVERAGE(U26:U33))</f>
        <v>0</v>
      </c>
      <c r="V36" s="25">
        <f>+(V34+V35)/2+(W34+W35)/2</f>
        <v>0</v>
      </c>
      <c r="W36" s="26">
        <f>IF(ISERROR(AVERAGE(W26:W33)),0,AVERAGE(W26:W33))</f>
        <v>0</v>
      </c>
      <c r="X36" s="25">
        <f>+(X34+X35)/2+(Y34+Y35)/2</f>
        <v>0</v>
      </c>
      <c r="Y36" s="26">
        <f>IF(ISERROR(AVERAGE(Y26:Y33)),0,AVERAGE(Y26:Y33))</f>
        <v>0</v>
      </c>
      <c r="Z36" s="25">
        <f>+(Z34+Z35)/2+(AA34+AA35)/2</f>
        <v>0</v>
      </c>
      <c r="AA36" s="26">
        <f>IF(ISERROR(AVERAGE(AA26:AA33)),0,AVERAGE(AA26:AA33))</f>
        <v>0</v>
      </c>
      <c r="AB36" s="25">
        <f>+(AB34+AB35)/2+(AC34+AC35)/2</f>
        <v>0</v>
      </c>
      <c r="AC36" s="26">
        <f>IF(ISERROR(AVERAGE(AC26:AC33)),0,AVERAGE(AC26:AC33))</f>
        <v>0</v>
      </c>
      <c r="AD36" s="25">
        <f>+(AD34+AD35)/2+(AE34+AE35)/2</f>
        <v>0</v>
      </c>
      <c r="AE36" s="26">
        <f>IF(ISERROR(AVERAGE(AE26:AE33)),0,AVERAGE(AE26:AE33))</f>
        <v>0</v>
      </c>
      <c r="AF36" s="25">
        <f>+(AF34+AF35)/2+(AG34+AG35)/2</f>
        <v>0</v>
      </c>
      <c r="AG36" s="26">
        <f>IF(ISERROR(AVERAGE(AG26:AG33)),0,AVERAGE(AG26:AG33))</f>
        <v>0</v>
      </c>
      <c r="AH36" s="25">
        <f>+(AH34+AH35)/2+(AI34+AI35)/2</f>
        <v>0</v>
      </c>
      <c r="AI36" s="26">
        <f>IF(ISERROR(AVERAGE(AI26:AI33)),0,AVERAGE(AI26:AI33))</f>
        <v>0</v>
      </c>
      <c r="AJ36" s="25">
        <f>+(AJ34+AJ35)/2+(AK34+AK35)/2</f>
        <v>0</v>
      </c>
      <c r="AK36" s="26">
        <f>IF(ISERROR(AVERAGE(AK26:AK33)),0,AVERAGE(AK26:AK33))</f>
        <v>0</v>
      </c>
      <c r="AL36" s="25">
        <f>+(AL34+AL35)/2+(AM34+AM35)/2</f>
        <v>0</v>
      </c>
      <c r="AM36" s="26">
        <f>IF(ISERROR(AVERAGE(AM26:AM33)),0,AVERAGE(AM26:AM33))</f>
        <v>0</v>
      </c>
      <c r="AN36" s="25">
        <f>+(AN34+AN35)/2+(AO34+AO35)/2</f>
        <v>0</v>
      </c>
      <c r="AO36" s="26">
        <f>IF(ISERROR(AVERAGE(AO26:AO33)),0,AVERAGE(AO26:AO33))</f>
        <v>0</v>
      </c>
      <c r="AP36" s="25">
        <f>+(AP34+AP35)/2+(AQ34+AQ35)/2</f>
        <v>0</v>
      </c>
      <c r="AQ36" s="26">
        <f>IF(ISERROR(AVERAGE(AQ26:AQ33)),0,AVERAGE(AQ26:AQ33))</f>
        <v>0</v>
      </c>
      <c r="AR36" s="25">
        <f>+(AR34+AR35)/2+(AS34+AS35)/2</f>
        <v>0</v>
      </c>
      <c r="AS36" s="26">
        <f>IF(ISERROR(AVERAGE(AS26:AS33)),0,AVERAGE(AS26:AS33))</f>
        <v>0</v>
      </c>
      <c r="AT36" s="25">
        <f>+(AT34+AT35)/2+(AU34+AU35)/2</f>
        <v>0</v>
      </c>
      <c r="AU36" s="26">
        <f>IF(ISERROR(AVERAGE(AU26:AU33)),0,AVERAGE(AU26:AU33))</f>
        <v>0</v>
      </c>
      <c r="AV36" s="25">
        <f>+(AV34+AV35)/2+(AW34+AW35)/2</f>
        <v>0</v>
      </c>
      <c r="AW36" s="26">
        <f>IF(ISERROR(AVERAGE(AW26:AW33)),0,AVERAGE(AW26:AW33))</f>
        <v>0</v>
      </c>
      <c r="AX36" s="25">
        <f>+(AX34+AX35)/2+(AY34+AY35)/2</f>
        <v>0</v>
      </c>
      <c r="AY36" s="26">
        <f>IF(ISERROR(AVERAGE(AY26:AY33)),0,AVERAGE(AY26:AY33))</f>
        <v>0</v>
      </c>
      <c r="AZ36" s="25">
        <f>+(AZ34+AZ35)/2+(BA34+BA35)/2</f>
        <v>0</v>
      </c>
      <c r="BA36" s="26">
        <f>IF(ISERROR(AVERAGE(BA26:BA33)),0,AVERAGE(BA26:BA33))</f>
        <v>0</v>
      </c>
      <c r="BB36" s="25">
        <f>+(BB34+BB35)/2+(BC34+BC35)/2</f>
        <v>0</v>
      </c>
      <c r="BC36" s="26">
        <f>IF(ISERROR(AVERAGE(BC26:BC33)),0,AVERAGE(BC26:BC33))</f>
        <v>0</v>
      </c>
      <c r="BD36" s="25">
        <f>+(BD34+BD35)/2+(BE34+BE35)/2</f>
        <v>0</v>
      </c>
      <c r="BE36" s="26">
        <f>IF(ISERROR(AVERAGE(BE26:BE33)),0,AVERAGE(BE26:BE33))</f>
        <v>0</v>
      </c>
      <c r="BF36" s="25">
        <f>+(BF34+BF35)/2+(BG34+BG35)/2</f>
        <v>0</v>
      </c>
      <c r="BG36" s="26">
        <f>IF(ISERROR(AVERAGE(BG26:BG33)),0,AVERAGE(BG26:BG33))</f>
        <v>0</v>
      </c>
      <c r="BH36" s="25">
        <f>+(BH34+BH35)/2+(BI34+BI35)/2</f>
        <v>0</v>
      </c>
      <c r="BI36" s="26">
        <f>IF(ISERROR(AVERAGE(BI26:BI33)),0,AVERAGE(BI26:BI33))</f>
        <v>0</v>
      </c>
      <c r="BJ36" s="25">
        <f>+(BJ34+BJ35)/2+(BK34+BK35)/2</f>
        <v>0</v>
      </c>
      <c r="BK36" s="26">
        <f>IF(ISERROR(AVERAGE(BK26:BK33)),0,AVERAGE(BK26:BK33))</f>
        <v>0</v>
      </c>
    </row>
    <row r="37" spans="1:63" ht="15.75" thickBot="1">
      <c r="A37" s="129"/>
      <c r="B37" s="130"/>
      <c r="C37" s="40" t="str">
        <f>B26</f>
        <v>Kostendeckung</v>
      </c>
      <c r="D37" s="109">
        <f>IF(D36=0,0,IF(D36&gt;0,D36+E36,D36-E36))</f>
        <v>0</v>
      </c>
      <c r="E37" s="110"/>
      <c r="F37" s="109">
        <f>IF(F36=0,0,IF(F36&gt;0,F36+G36,F36-G36))</f>
        <v>0</v>
      </c>
      <c r="G37" s="110"/>
      <c r="H37" s="109">
        <f>IF(H36=0,0,IF(H36&gt;0,H36+I36,H36-I36))</f>
        <v>0</v>
      </c>
      <c r="I37" s="110"/>
      <c r="J37" s="109">
        <f>IF(J36=0,0,IF(J36&gt;0,J36+K36,J36-K36))</f>
        <v>0</v>
      </c>
      <c r="K37" s="110"/>
      <c r="L37" s="109">
        <f>IF(L36=0,0,IF(L36&gt;0,L36+M36,L36-M36))</f>
        <v>0</v>
      </c>
      <c r="M37" s="110"/>
      <c r="N37" s="109">
        <f>IF(N36=0,0,IF(N36&gt;0,N36+O36,N36-O36))</f>
        <v>0</v>
      </c>
      <c r="O37" s="110"/>
      <c r="P37" s="109">
        <f>IF(P36=0,0,IF(P36&gt;0,P36+Q36,P36-Q36))</f>
        <v>0</v>
      </c>
      <c r="Q37" s="110"/>
      <c r="R37" s="109">
        <f>IF(R36=0,0,IF(R36&gt;0,R36+S36,R36-S36))</f>
        <v>0</v>
      </c>
      <c r="S37" s="110"/>
      <c r="T37" s="109">
        <f>IF(T36=0,0,IF(T36&gt;0,T36+U36,T36-U36))</f>
        <v>0</v>
      </c>
      <c r="U37" s="110"/>
      <c r="V37" s="109">
        <f>IF(V36=0,0,IF(V36&gt;0,V36+W36,V36-W36))</f>
        <v>0</v>
      </c>
      <c r="W37" s="110"/>
      <c r="X37" s="109">
        <f>IF(X36=0,0,IF(X36&gt;0,X36+Y36,X36-Y36))</f>
        <v>0</v>
      </c>
      <c r="Y37" s="110"/>
      <c r="Z37" s="109">
        <f>IF(Z36=0,0,IF(Z36&gt;0,Z36+AA36,Z36-AA36))</f>
        <v>0</v>
      </c>
      <c r="AA37" s="110"/>
      <c r="AB37" s="109">
        <f>IF(AB36=0,0,IF(AB36&gt;0,AB36+AC36,AB36-AC36))</f>
        <v>0</v>
      </c>
      <c r="AC37" s="110"/>
      <c r="AD37" s="109">
        <f>IF(AD36=0,0,IF(AD36&gt;0,AD36+AE36,AD36-AE36))</f>
        <v>0</v>
      </c>
      <c r="AE37" s="110"/>
      <c r="AF37" s="109">
        <f>IF(AF36=0,0,IF(AF36&gt;0,AF36+AG36,AF36-AG36))</f>
        <v>0</v>
      </c>
      <c r="AG37" s="110"/>
      <c r="AH37" s="109">
        <f>IF(AH36=0,0,IF(AH36&gt;0,AH36+AI36,AH36-AI36))</f>
        <v>0</v>
      </c>
      <c r="AI37" s="110"/>
      <c r="AJ37" s="109">
        <f>IF(AJ36=0,0,IF(AJ36&gt;0,AJ36+AK36,AJ36-AK36))</f>
        <v>0</v>
      </c>
      <c r="AK37" s="110"/>
      <c r="AL37" s="109">
        <f>IF(AL36=0,0,IF(AL36&gt;0,AL36+AM36,AL36-AM36))</f>
        <v>0</v>
      </c>
      <c r="AM37" s="110"/>
      <c r="AN37" s="109">
        <f>IF(AN36=0,0,IF(AN36&gt;0,AN36+AO36,AN36-AO36))</f>
        <v>0</v>
      </c>
      <c r="AO37" s="110"/>
      <c r="AP37" s="109">
        <f>IF(AP36=0,0,IF(AP36&gt;0,AP36+AQ36,AP36-AQ36))</f>
        <v>0</v>
      </c>
      <c r="AQ37" s="110"/>
      <c r="AR37" s="109">
        <f>IF(AR36=0,0,IF(AR36&gt;0,AR36+AS36,AR36-AS36))</f>
        <v>0</v>
      </c>
      <c r="AS37" s="110"/>
      <c r="AT37" s="109">
        <f>IF(AT36=0,0,IF(AT36&gt;0,AT36+AU36,AT36-AU36))</f>
        <v>0</v>
      </c>
      <c r="AU37" s="110"/>
      <c r="AV37" s="109">
        <f>IF(AV36=0,0,IF(AV36&gt;0,AV36+AW36,AV36-AW36))</f>
        <v>0</v>
      </c>
      <c r="AW37" s="110"/>
      <c r="AX37" s="109">
        <f>IF(AX36=0,0,IF(AX36&gt;0,AX36+AY36,AX36-AY36))</f>
        <v>0</v>
      </c>
      <c r="AY37" s="110"/>
      <c r="AZ37" s="109">
        <f>IF(AZ36=0,0,IF(AZ36&gt;0,AZ36+BA36,AZ36-BA36))</f>
        <v>0</v>
      </c>
      <c r="BA37" s="110"/>
      <c r="BB37" s="109">
        <f>IF(BB36=0,0,IF(BB36&gt;0,BB36+BC36,BB36-BC36))</f>
        <v>0</v>
      </c>
      <c r="BC37" s="110"/>
      <c r="BD37" s="109">
        <f>IF(BD36=0,0,IF(BD36&gt;0,BD36+BE36,BD36-BE36))</f>
        <v>0</v>
      </c>
      <c r="BE37" s="110"/>
      <c r="BF37" s="109">
        <f>IF(BF36=0,0,IF(BF36&gt;0,BF36+BG36,BF36-BG36))</f>
        <v>0</v>
      </c>
      <c r="BG37" s="110"/>
      <c r="BH37" s="109">
        <f>IF(BH36=0,0,IF(BH36&gt;0,BH36+BI36,BH36-BI36))</f>
        <v>0</v>
      </c>
      <c r="BI37" s="110"/>
      <c r="BJ37" s="109">
        <f>IF(BJ36=0,0,IF(BJ36&gt;0,BJ36+BK36,BJ36-BK36))</f>
        <v>0</v>
      </c>
      <c r="BK37" s="110"/>
    </row>
    <row r="38" spans="1:63" ht="12.75">
      <c r="A38" s="129"/>
      <c r="B38" s="131" t="s">
        <v>94</v>
      </c>
      <c r="C38" s="41" t="s">
        <v>101</v>
      </c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1"/>
      <c r="AQ38" s="32"/>
      <c r="AR38" s="31"/>
      <c r="AS38" s="32"/>
      <c r="AT38" s="31"/>
      <c r="AU38" s="32"/>
      <c r="AV38" s="31"/>
      <c r="AW38" s="32"/>
      <c r="AX38" s="31"/>
      <c r="AY38" s="32"/>
      <c r="AZ38" s="31"/>
      <c r="BA38" s="32"/>
      <c r="BB38" s="31"/>
      <c r="BC38" s="32"/>
      <c r="BD38" s="31"/>
      <c r="BE38" s="32"/>
      <c r="BF38" s="31"/>
      <c r="BG38" s="32"/>
      <c r="BH38" s="31"/>
      <c r="BI38" s="32"/>
      <c r="BJ38" s="31"/>
      <c r="BK38" s="32"/>
    </row>
    <row r="39" spans="1:63" ht="12.75">
      <c r="A39" s="129"/>
      <c r="B39" s="129"/>
      <c r="C39" s="42" t="s">
        <v>102</v>
      </c>
      <c r="D39" s="23"/>
      <c r="E39" s="24"/>
      <c r="F39" s="23"/>
      <c r="G39" s="24"/>
      <c r="H39" s="23"/>
      <c r="I39" s="24"/>
      <c r="J39" s="23"/>
      <c r="K39" s="24"/>
      <c r="L39" s="23"/>
      <c r="M39" s="24"/>
      <c r="N39" s="23"/>
      <c r="O39" s="24"/>
      <c r="P39" s="23"/>
      <c r="Q39" s="24"/>
      <c r="R39" s="23"/>
      <c r="S39" s="24"/>
      <c r="T39" s="23"/>
      <c r="U39" s="24"/>
      <c r="V39" s="23"/>
      <c r="W39" s="24"/>
      <c r="X39" s="23"/>
      <c r="Y39" s="24"/>
      <c r="Z39" s="23"/>
      <c r="AA39" s="24"/>
      <c r="AB39" s="23"/>
      <c r="AC39" s="24"/>
      <c r="AD39" s="23"/>
      <c r="AE39" s="24"/>
      <c r="AF39" s="23"/>
      <c r="AG39" s="24"/>
      <c r="AH39" s="23"/>
      <c r="AI39" s="24"/>
      <c r="AJ39" s="23"/>
      <c r="AK39" s="24"/>
      <c r="AL39" s="23"/>
      <c r="AM39" s="24"/>
      <c r="AN39" s="23"/>
      <c r="AO39" s="24"/>
      <c r="AP39" s="23"/>
      <c r="AQ39" s="24"/>
      <c r="AR39" s="23"/>
      <c r="AS39" s="24"/>
      <c r="AT39" s="23"/>
      <c r="AU39" s="24"/>
      <c r="AV39" s="23"/>
      <c r="AW39" s="24"/>
      <c r="AX39" s="23"/>
      <c r="AY39" s="24"/>
      <c r="AZ39" s="23"/>
      <c r="BA39" s="24"/>
      <c r="BB39" s="23"/>
      <c r="BC39" s="24"/>
      <c r="BD39" s="23"/>
      <c r="BE39" s="24"/>
      <c r="BF39" s="23"/>
      <c r="BG39" s="24"/>
      <c r="BH39" s="23"/>
      <c r="BI39" s="24"/>
      <c r="BJ39" s="23"/>
      <c r="BK39" s="24"/>
    </row>
    <row r="40" spans="1:63" ht="12.75">
      <c r="A40" s="129"/>
      <c r="B40" s="129"/>
      <c r="C40" s="42" t="s">
        <v>280</v>
      </c>
      <c r="D40" s="23"/>
      <c r="E40" s="24"/>
      <c r="F40" s="23"/>
      <c r="G40" s="24"/>
      <c r="H40" s="23"/>
      <c r="I40" s="24"/>
      <c r="J40" s="23"/>
      <c r="K40" s="24"/>
      <c r="L40" s="23"/>
      <c r="M40" s="24"/>
      <c r="N40" s="23"/>
      <c r="O40" s="24"/>
      <c r="P40" s="23"/>
      <c r="Q40" s="24"/>
      <c r="R40" s="23"/>
      <c r="S40" s="24"/>
      <c r="T40" s="23"/>
      <c r="U40" s="24"/>
      <c r="V40" s="23"/>
      <c r="W40" s="24"/>
      <c r="X40" s="23"/>
      <c r="Y40" s="24"/>
      <c r="Z40" s="23"/>
      <c r="AA40" s="24"/>
      <c r="AB40" s="23"/>
      <c r="AC40" s="24"/>
      <c r="AD40" s="23"/>
      <c r="AE40" s="24"/>
      <c r="AF40" s="23"/>
      <c r="AG40" s="24"/>
      <c r="AH40" s="23"/>
      <c r="AI40" s="24"/>
      <c r="AJ40" s="23"/>
      <c r="AK40" s="24"/>
      <c r="AL40" s="23"/>
      <c r="AM40" s="24"/>
      <c r="AN40" s="23"/>
      <c r="AO40" s="24"/>
      <c r="AP40" s="23"/>
      <c r="AQ40" s="24"/>
      <c r="AR40" s="23"/>
      <c r="AS40" s="24"/>
      <c r="AT40" s="23"/>
      <c r="AU40" s="24"/>
      <c r="AV40" s="23"/>
      <c r="AW40" s="24"/>
      <c r="AX40" s="23"/>
      <c r="AY40" s="24"/>
      <c r="AZ40" s="23"/>
      <c r="BA40" s="24"/>
      <c r="BB40" s="23"/>
      <c r="BC40" s="24"/>
      <c r="BD40" s="23"/>
      <c r="BE40" s="24"/>
      <c r="BF40" s="23"/>
      <c r="BG40" s="24"/>
      <c r="BH40" s="23"/>
      <c r="BI40" s="24"/>
      <c r="BJ40" s="23"/>
      <c r="BK40" s="24"/>
    </row>
    <row r="41" spans="1:63" ht="12.75">
      <c r="A41" s="129"/>
      <c r="B41" s="129"/>
      <c r="C41" s="42" t="s">
        <v>103</v>
      </c>
      <c r="D41" s="23"/>
      <c r="E41" s="24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4"/>
      <c r="R41" s="23"/>
      <c r="S41" s="24"/>
      <c r="T41" s="23"/>
      <c r="U41" s="24"/>
      <c r="V41" s="23"/>
      <c r="W41" s="24"/>
      <c r="X41" s="23"/>
      <c r="Y41" s="24"/>
      <c r="Z41" s="23"/>
      <c r="AA41" s="24"/>
      <c r="AB41" s="23"/>
      <c r="AC41" s="24"/>
      <c r="AD41" s="23"/>
      <c r="AE41" s="24"/>
      <c r="AF41" s="23"/>
      <c r="AG41" s="24"/>
      <c r="AH41" s="23"/>
      <c r="AI41" s="24"/>
      <c r="AJ41" s="23"/>
      <c r="AK41" s="24"/>
      <c r="AL41" s="23"/>
      <c r="AM41" s="24"/>
      <c r="AN41" s="23"/>
      <c r="AO41" s="24"/>
      <c r="AP41" s="23"/>
      <c r="AQ41" s="24"/>
      <c r="AR41" s="23"/>
      <c r="AS41" s="24"/>
      <c r="AT41" s="23"/>
      <c r="AU41" s="24"/>
      <c r="AV41" s="23"/>
      <c r="AW41" s="24"/>
      <c r="AX41" s="23"/>
      <c r="AY41" s="24"/>
      <c r="AZ41" s="23"/>
      <c r="BA41" s="24"/>
      <c r="BB41" s="23"/>
      <c r="BC41" s="24"/>
      <c r="BD41" s="23"/>
      <c r="BE41" s="24"/>
      <c r="BF41" s="23"/>
      <c r="BG41" s="24"/>
      <c r="BH41" s="23"/>
      <c r="BI41" s="24"/>
      <c r="BJ41" s="23"/>
      <c r="BK41" s="24"/>
    </row>
    <row r="42" spans="1:63" ht="12.75">
      <c r="A42" s="129"/>
      <c r="B42" s="129"/>
      <c r="C42" s="43" t="s">
        <v>104</v>
      </c>
      <c r="D42" s="23"/>
      <c r="E42" s="24"/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3"/>
      <c r="Q42" s="24"/>
      <c r="R42" s="23"/>
      <c r="S42" s="24"/>
      <c r="T42" s="23"/>
      <c r="U42" s="24"/>
      <c r="V42" s="23"/>
      <c r="W42" s="24"/>
      <c r="X42" s="23"/>
      <c r="Y42" s="24"/>
      <c r="Z42" s="23"/>
      <c r="AA42" s="24"/>
      <c r="AB42" s="23"/>
      <c r="AC42" s="24"/>
      <c r="AD42" s="23"/>
      <c r="AE42" s="24"/>
      <c r="AF42" s="23"/>
      <c r="AG42" s="24"/>
      <c r="AH42" s="23"/>
      <c r="AI42" s="24"/>
      <c r="AJ42" s="23"/>
      <c r="AK42" s="24"/>
      <c r="AL42" s="23"/>
      <c r="AM42" s="24"/>
      <c r="AN42" s="23"/>
      <c r="AO42" s="24"/>
      <c r="AP42" s="23"/>
      <c r="AQ42" s="24"/>
      <c r="AR42" s="23"/>
      <c r="AS42" s="24"/>
      <c r="AT42" s="23"/>
      <c r="AU42" s="24"/>
      <c r="AV42" s="23"/>
      <c r="AW42" s="24"/>
      <c r="AX42" s="23"/>
      <c r="AY42" s="24"/>
      <c r="AZ42" s="23"/>
      <c r="BA42" s="24"/>
      <c r="BB42" s="23"/>
      <c r="BC42" s="24"/>
      <c r="BD42" s="23"/>
      <c r="BE42" s="24"/>
      <c r="BF42" s="23"/>
      <c r="BG42" s="24"/>
      <c r="BH42" s="23"/>
      <c r="BI42" s="24"/>
      <c r="BJ42" s="23"/>
      <c r="BK42" s="24"/>
    </row>
    <row r="43" spans="1:63" ht="12.75">
      <c r="A43" s="129"/>
      <c r="B43" s="129"/>
      <c r="C43" s="42" t="s">
        <v>277</v>
      </c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3"/>
      <c r="Q43" s="24"/>
      <c r="R43" s="23"/>
      <c r="S43" s="24"/>
      <c r="T43" s="23"/>
      <c r="U43" s="24"/>
      <c r="V43" s="23"/>
      <c r="W43" s="24"/>
      <c r="X43" s="23"/>
      <c r="Y43" s="24"/>
      <c r="Z43" s="23"/>
      <c r="AA43" s="24"/>
      <c r="AB43" s="23"/>
      <c r="AC43" s="24"/>
      <c r="AD43" s="23"/>
      <c r="AE43" s="24"/>
      <c r="AF43" s="23"/>
      <c r="AG43" s="24"/>
      <c r="AH43" s="23"/>
      <c r="AI43" s="24"/>
      <c r="AJ43" s="23"/>
      <c r="AK43" s="24"/>
      <c r="AL43" s="23"/>
      <c r="AM43" s="24"/>
      <c r="AN43" s="23"/>
      <c r="AO43" s="24"/>
      <c r="AP43" s="23"/>
      <c r="AQ43" s="24"/>
      <c r="AR43" s="23"/>
      <c r="AS43" s="24"/>
      <c r="AT43" s="23"/>
      <c r="AU43" s="24"/>
      <c r="AV43" s="23"/>
      <c r="AW43" s="24"/>
      <c r="AX43" s="23"/>
      <c r="AY43" s="24"/>
      <c r="AZ43" s="23"/>
      <c r="BA43" s="24"/>
      <c r="BB43" s="23"/>
      <c r="BC43" s="24"/>
      <c r="BD43" s="23"/>
      <c r="BE43" s="24"/>
      <c r="BF43" s="23"/>
      <c r="BG43" s="24"/>
      <c r="BH43" s="23"/>
      <c r="BI43" s="24"/>
      <c r="BJ43" s="23"/>
      <c r="BK43" s="24"/>
    </row>
    <row r="44" spans="1:63" ht="12.75">
      <c r="A44" s="129"/>
      <c r="B44" s="129"/>
      <c r="C44" s="43"/>
      <c r="D44" s="23"/>
      <c r="E44" s="24"/>
      <c r="F44" s="23"/>
      <c r="G44" s="24"/>
      <c r="H44" s="23"/>
      <c r="I44" s="24"/>
      <c r="J44" s="23"/>
      <c r="K44" s="24"/>
      <c r="L44" s="23"/>
      <c r="M44" s="24"/>
      <c r="N44" s="23"/>
      <c r="O44" s="24"/>
      <c r="P44" s="23"/>
      <c r="Q44" s="24"/>
      <c r="R44" s="23"/>
      <c r="S44" s="24"/>
      <c r="T44" s="23"/>
      <c r="U44" s="24"/>
      <c r="V44" s="23"/>
      <c r="W44" s="24"/>
      <c r="X44" s="23"/>
      <c r="Y44" s="24"/>
      <c r="Z44" s="23"/>
      <c r="AA44" s="24"/>
      <c r="AB44" s="23"/>
      <c r="AC44" s="24"/>
      <c r="AD44" s="23"/>
      <c r="AE44" s="24"/>
      <c r="AF44" s="23"/>
      <c r="AG44" s="24"/>
      <c r="AH44" s="23"/>
      <c r="AI44" s="24"/>
      <c r="AJ44" s="23"/>
      <c r="AK44" s="24"/>
      <c r="AL44" s="23"/>
      <c r="AM44" s="24"/>
      <c r="AN44" s="23"/>
      <c r="AO44" s="24"/>
      <c r="AP44" s="23"/>
      <c r="AQ44" s="24"/>
      <c r="AR44" s="23"/>
      <c r="AS44" s="24"/>
      <c r="AT44" s="23"/>
      <c r="AU44" s="24"/>
      <c r="AV44" s="23"/>
      <c r="AW44" s="24"/>
      <c r="AX44" s="23"/>
      <c r="AY44" s="24"/>
      <c r="AZ44" s="23"/>
      <c r="BA44" s="24"/>
      <c r="BB44" s="23"/>
      <c r="BC44" s="24"/>
      <c r="BD44" s="23"/>
      <c r="BE44" s="24"/>
      <c r="BF44" s="23"/>
      <c r="BG44" s="24"/>
      <c r="BH44" s="23"/>
      <c r="BI44" s="24"/>
      <c r="BJ44" s="23"/>
      <c r="BK44" s="24"/>
    </row>
    <row r="45" spans="1:63" ht="12.75">
      <c r="A45" s="129"/>
      <c r="B45" s="129"/>
      <c r="C45" s="42"/>
      <c r="D45" s="23"/>
      <c r="E45" s="24"/>
      <c r="F45" s="23"/>
      <c r="G45" s="24"/>
      <c r="H45" s="23"/>
      <c r="I45" s="24"/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/>
      <c r="U45" s="24"/>
      <c r="V45" s="23"/>
      <c r="W45" s="24"/>
      <c r="X45" s="23"/>
      <c r="Y45" s="24"/>
      <c r="Z45" s="23"/>
      <c r="AA45" s="24"/>
      <c r="AB45" s="23"/>
      <c r="AC45" s="24"/>
      <c r="AD45" s="23"/>
      <c r="AE45" s="24"/>
      <c r="AF45" s="23"/>
      <c r="AG45" s="24"/>
      <c r="AH45" s="23"/>
      <c r="AI45" s="24"/>
      <c r="AJ45" s="23"/>
      <c r="AK45" s="24"/>
      <c r="AL45" s="23"/>
      <c r="AM45" s="24"/>
      <c r="AN45" s="23"/>
      <c r="AO45" s="24"/>
      <c r="AP45" s="23"/>
      <c r="AQ45" s="24"/>
      <c r="AR45" s="23"/>
      <c r="AS45" s="24"/>
      <c r="AT45" s="23"/>
      <c r="AU45" s="24"/>
      <c r="AV45" s="23"/>
      <c r="AW45" s="24"/>
      <c r="AX45" s="23"/>
      <c r="AY45" s="24"/>
      <c r="AZ45" s="23"/>
      <c r="BA45" s="24"/>
      <c r="BB45" s="23"/>
      <c r="BC45" s="24"/>
      <c r="BD45" s="23"/>
      <c r="BE45" s="24"/>
      <c r="BF45" s="23"/>
      <c r="BG45" s="24"/>
      <c r="BH45" s="23"/>
      <c r="BI45" s="24"/>
      <c r="BJ45" s="23"/>
      <c r="BK45" s="24"/>
    </row>
    <row r="46" spans="1:63" ht="13.5" customHeight="1" hidden="1">
      <c r="A46" s="129"/>
      <c r="B46" s="129"/>
      <c r="C46" s="44" t="s">
        <v>59</v>
      </c>
      <c r="D46" s="25">
        <f>IF(ISERROR(IF(LARGE(D38:D45,1)&gt;0,LARGE(D38:D45,1),0)),0,IF(LARGE(D38:D45,1)&gt;0,LARGE(D38:D45,1),0))</f>
        <v>0</v>
      </c>
      <c r="E46" s="26">
        <f>IF(ISERROR(IF(SMALL(D38:D45,1)&lt;0,SMALL(D38:D45,1),0)),0,IF(SMALL(D38:D45,1)&lt;0,SMALL(D38:D45,1),0))</f>
        <v>0</v>
      </c>
      <c r="F46" s="25">
        <f>IF(ISERROR(IF(LARGE(F38:F45,1)&gt;0,LARGE(F38:F45,1),0)),0,IF(LARGE(F38:F45,1)&gt;0,LARGE(F38:F45,1),0))</f>
        <v>0</v>
      </c>
      <c r="G46" s="26">
        <f>IF(ISERROR(IF(SMALL(F38:F45,1)&lt;0,SMALL(F38:F45,1),0)),0,IF(SMALL(F38:F45,1)&lt;0,SMALL(F38:F45,1),0))</f>
        <v>0</v>
      </c>
      <c r="H46" s="25">
        <f>IF(ISERROR(IF(LARGE(H38:H45,1)&gt;0,LARGE(H38:H45,1),0)),0,IF(LARGE(H38:H45,1)&gt;0,LARGE(H38:H45,1),0))</f>
        <v>0</v>
      </c>
      <c r="I46" s="26">
        <f>IF(ISERROR(IF(SMALL(H38:H45,1)&lt;0,SMALL(H38:H45,1),0)),0,IF(SMALL(H38:H45,1)&lt;0,SMALL(H38:H45,1),0))</f>
        <v>0</v>
      </c>
      <c r="J46" s="25">
        <f>IF(ISERROR(IF(LARGE(J38:J45,1)&gt;0,LARGE(J38:J45,1),0)),0,IF(LARGE(J38:J45,1)&gt;0,LARGE(J38:J45,1),0))</f>
        <v>0</v>
      </c>
      <c r="K46" s="26">
        <f>IF(ISERROR(IF(SMALL(J38:J45,1)&lt;0,SMALL(J38:J45,1),0)),0,IF(SMALL(J38:J45,1)&lt;0,SMALL(J38:J45,1),0))</f>
        <v>0</v>
      </c>
      <c r="L46" s="25">
        <f>IF(ISERROR(IF(LARGE(L38:L45,1)&gt;0,LARGE(L38:L45,1),0)),0,IF(LARGE(L38:L45,1)&gt;0,LARGE(L38:L45,1),0))</f>
        <v>0</v>
      </c>
      <c r="M46" s="26">
        <f>IF(ISERROR(IF(SMALL(L38:L45,1)&lt;0,SMALL(L38:L45,1),0)),0,IF(SMALL(L38:L45,1)&lt;0,SMALL(L38:L45,1),0))</f>
        <v>0</v>
      </c>
      <c r="N46" s="25">
        <f>IF(ISERROR(IF(LARGE(N38:N45,1)&gt;0,LARGE(N38:N45,1),0)),0,IF(LARGE(N38:N45,1)&gt;0,LARGE(N38:N45,1),0))</f>
        <v>0</v>
      </c>
      <c r="O46" s="26">
        <f>IF(ISERROR(IF(SMALL(N38:N45,1)&lt;0,SMALL(N38:N45,1),0)),0,IF(SMALL(N38:N45,1)&lt;0,SMALL(N38:N45,1),0))</f>
        <v>0</v>
      </c>
      <c r="P46" s="25">
        <f>IF(ISERROR(IF(LARGE(P38:P45,1)&gt;0,LARGE(P38:P45,1),0)),0,IF(LARGE(P38:P45,1)&gt;0,LARGE(P38:P45,1),0))</f>
        <v>0</v>
      </c>
      <c r="Q46" s="26">
        <f>IF(ISERROR(IF(SMALL(P38:P45,1)&lt;0,SMALL(P38:P45,1),0)),0,IF(SMALL(P38:P45,1)&lt;0,SMALL(P38:P45,1),0))</f>
        <v>0</v>
      </c>
      <c r="R46" s="25">
        <f>IF(ISERROR(IF(LARGE(R38:R45,1)&gt;0,LARGE(R38:R45,1),0)),0,IF(LARGE(R38:R45,1)&gt;0,LARGE(R38:R45,1),0))</f>
        <v>0</v>
      </c>
      <c r="S46" s="26">
        <f>IF(ISERROR(IF(SMALL(R38:R45,1)&lt;0,SMALL(R38:R45,1),0)),0,IF(SMALL(R38:R45,1)&lt;0,SMALL(R38:R45,1),0))</f>
        <v>0</v>
      </c>
      <c r="T46" s="25">
        <f>IF(ISERROR(IF(LARGE(T38:T45,1)&gt;0,LARGE(T38:T45,1),0)),0,IF(LARGE(T38:T45,1)&gt;0,LARGE(T38:T45,1),0))</f>
        <v>0</v>
      </c>
      <c r="U46" s="26">
        <f>IF(ISERROR(IF(SMALL(T38:T45,1)&lt;0,SMALL(T38:T45,1),0)),0,IF(SMALL(T38:T45,1)&lt;0,SMALL(T38:T45,1),0))</f>
        <v>0</v>
      </c>
      <c r="V46" s="25">
        <f>IF(ISERROR(IF(LARGE(V38:V45,1)&gt;0,LARGE(V38:V45,1),0)),0,IF(LARGE(V38:V45,1)&gt;0,LARGE(V38:V45,1),0))</f>
        <v>0</v>
      </c>
      <c r="W46" s="26">
        <f>IF(ISERROR(IF(SMALL(V38:V45,1)&lt;0,SMALL(V38:V45,1),0)),0,IF(SMALL(V38:V45,1)&lt;0,SMALL(V38:V45,1),0))</f>
        <v>0</v>
      </c>
      <c r="X46" s="25">
        <f>IF(ISERROR(IF(LARGE(X38:X45,1)&gt;0,LARGE(X38:X45,1),0)),0,IF(LARGE(X38:X45,1)&gt;0,LARGE(X38:X45,1),0))</f>
        <v>0</v>
      </c>
      <c r="Y46" s="26">
        <f>IF(ISERROR(IF(SMALL(X38:X45,1)&lt;0,SMALL(X38:X45,1),0)),0,IF(SMALL(X38:X45,1)&lt;0,SMALL(X38:X45,1),0))</f>
        <v>0</v>
      </c>
      <c r="Z46" s="25">
        <f>IF(ISERROR(IF(LARGE(Z38:Z45,1)&gt;0,LARGE(Z38:Z45,1),0)),0,IF(LARGE(Z38:Z45,1)&gt;0,LARGE(Z38:Z45,1),0))</f>
        <v>0</v>
      </c>
      <c r="AA46" s="26">
        <f>IF(ISERROR(IF(SMALL(Z38:Z45,1)&lt;0,SMALL(Z38:Z45,1),0)),0,IF(SMALL(Z38:Z45,1)&lt;0,SMALL(Z38:Z45,1),0))</f>
        <v>0</v>
      </c>
      <c r="AB46" s="25">
        <f>IF(ISERROR(IF(LARGE(AB38:AB45,1)&gt;0,LARGE(AB38:AB45,1),0)),0,IF(LARGE(AB38:AB45,1)&gt;0,LARGE(AB38:AB45,1),0))</f>
        <v>0</v>
      </c>
      <c r="AC46" s="26">
        <f>IF(ISERROR(IF(SMALL(AB38:AB45,1)&lt;0,SMALL(AB38:AB45,1),0)),0,IF(SMALL(AB38:AB45,1)&lt;0,SMALL(AB38:AB45,1),0))</f>
        <v>0</v>
      </c>
      <c r="AD46" s="25">
        <f>IF(ISERROR(IF(LARGE(AD38:AD45,1)&gt;0,LARGE(AD38:AD45,1),0)),0,IF(LARGE(AD38:AD45,1)&gt;0,LARGE(AD38:AD45,1),0))</f>
        <v>0</v>
      </c>
      <c r="AE46" s="26">
        <f>IF(ISERROR(IF(SMALL(AD38:AD45,1)&lt;0,SMALL(AD38:AD45,1),0)),0,IF(SMALL(AD38:AD45,1)&lt;0,SMALL(AD38:AD45,1),0))</f>
        <v>0</v>
      </c>
      <c r="AF46" s="25">
        <f>IF(ISERROR(IF(LARGE(AF38:AF45,1)&gt;0,LARGE(AF38:AF45,1),0)),0,IF(LARGE(AF38:AF45,1)&gt;0,LARGE(AF38:AF45,1),0))</f>
        <v>0</v>
      </c>
      <c r="AG46" s="26">
        <f>IF(ISERROR(IF(SMALL(AF38:AF45,1)&lt;0,SMALL(AF38:AF45,1),0)),0,IF(SMALL(AF38:AF45,1)&lt;0,SMALL(AF38:AF45,1),0))</f>
        <v>0</v>
      </c>
      <c r="AH46" s="25">
        <f>IF(ISERROR(IF(LARGE(AH38:AH45,1)&gt;0,LARGE(AH38:AH45,1),0)),0,IF(LARGE(AH38:AH45,1)&gt;0,LARGE(AH38:AH45,1),0))</f>
        <v>0</v>
      </c>
      <c r="AI46" s="26">
        <f>IF(ISERROR(IF(SMALL(AH38:AH45,1)&lt;0,SMALL(AH38:AH45,1),0)),0,IF(SMALL(AH38:AH45,1)&lt;0,SMALL(AH38:AH45,1),0))</f>
        <v>0</v>
      </c>
      <c r="AJ46" s="25">
        <f>IF(ISERROR(IF(LARGE(AJ38:AJ45,1)&gt;0,LARGE(AJ38:AJ45,1),0)),0,IF(LARGE(AJ38:AJ45,1)&gt;0,LARGE(AJ38:AJ45,1),0))</f>
        <v>0</v>
      </c>
      <c r="AK46" s="26">
        <f>IF(ISERROR(IF(SMALL(AJ38:AJ45,1)&lt;0,SMALL(AJ38:AJ45,1),0)),0,IF(SMALL(AJ38:AJ45,1)&lt;0,SMALL(AJ38:AJ45,1),0))</f>
        <v>0</v>
      </c>
      <c r="AL46" s="25">
        <f>IF(ISERROR(IF(LARGE(AL38:AL45,1)&gt;0,LARGE(AL38:AL45,1),0)),0,IF(LARGE(AL38:AL45,1)&gt;0,LARGE(AL38:AL45,1),0))</f>
        <v>0</v>
      </c>
      <c r="AM46" s="26">
        <f>IF(ISERROR(IF(SMALL(AL38:AL45,1)&lt;0,SMALL(AL38:AL45,1),0)),0,IF(SMALL(AL38:AL45,1)&lt;0,SMALL(AL38:AL45,1),0))</f>
        <v>0</v>
      </c>
      <c r="AN46" s="25">
        <f>IF(ISERROR(IF(LARGE(AN38:AN45,1)&gt;0,LARGE(AN38:AN45,1),0)),0,IF(LARGE(AN38:AN45,1)&gt;0,LARGE(AN38:AN45,1),0))</f>
        <v>0</v>
      </c>
      <c r="AO46" s="26">
        <f>IF(ISERROR(IF(SMALL(AN38:AN45,1)&lt;0,SMALL(AN38:AN45,1),0)),0,IF(SMALL(AN38:AN45,1)&lt;0,SMALL(AN38:AN45,1),0))</f>
        <v>0</v>
      </c>
      <c r="AP46" s="25">
        <f>IF(ISERROR(IF(LARGE(AP38:AP45,1)&gt;0,LARGE(AP38:AP45,1),0)),0,IF(LARGE(AP38:AP45,1)&gt;0,LARGE(AP38:AP45,1),0))</f>
        <v>0</v>
      </c>
      <c r="AQ46" s="26">
        <f>IF(ISERROR(IF(SMALL(AP38:AP45,1)&lt;0,SMALL(AP38:AP45,1),0)),0,IF(SMALL(AP38:AP45,1)&lt;0,SMALL(AP38:AP45,1),0))</f>
        <v>0</v>
      </c>
      <c r="AR46" s="25">
        <f>IF(ISERROR(IF(LARGE(AR38:AR45,1)&gt;0,LARGE(AR38:AR45,1),0)),0,IF(LARGE(AR38:AR45,1)&gt;0,LARGE(AR38:AR45,1),0))</f>
        <v>0</v>
      </c>
      <c r="AS46" s="26">
        <f>IF(ISERROR(IF(SMALL(AR38:AR45,1)&lt;0,SMALL(AR38:AR45,1),0)),0,IF(SMALL(AR38:AR45,1)&lt;0,SMALL(AR38:AR45,1),0))</f>
        <v>0</v>
      </c>
      <c r="AT46" s="25">
        <f>IF(ISERROR(IF(LARGE(AT38:AT45,1)&gt;0,LARGE(AT38:AT45,1),0)),0,IF(LARGE(AT38:AT45,1)&gt;0,LARGE(AT38:AT45,1),0))</f>
        <v>0</v>
      </c>
      <c r="AU46" s="26">
        <f>IF(ISERROR(IF(SMALL(AT38:AT45,1)&lt;0,SMALL(AT38:AT45,1),0)),0,IF(SMALL(AT38:AT45,1)&lt;0,SMALL(AT38:AT45,1),0))</f>
        <v>0</v>
      </c>
      <c r="AV46" s="25">
        <f>IF(ISERROR(IF(LARGE(AV38:AV45,1)&gt;0,LARGE(AV38:AV45,1),0)),0,IF(LARGE(AV38:AV45,1)&gt;0,LARGE(AV38:AV45,1),0))</f>
        <v>0</v>
      </c>
      <c r="AW46" s="26">
        <f>IF(ISERROR(IF(SMALL(AV38:AV45,1)&lt;0,SMALL(AV38:AV45,1),0)),0,IF(SMALL(AV38:AV45,1)&lt;0,SMALL(AV38:AV45,1),0))</f>
        <v>0</v>
      </c>
      <c r="AX46" s="25">
        <f>IF(ISERROR(IF(LARGE(AX38:AX45,1)&gt;0,LARGE(AX38:AX45,1),0)),0,IF(LARGE(AX38:AX45,1)&gt;0,LARGE(AX38:AX45,1),0))</f>
        <v>0</v>
      </c>
      <c r="AY46" s="26">
        <f>IF(ISERROR(IF(SMALL(AX38:AX45,1)&lt;0,SMALL(AX38:AX45,1),0)),0,IF(SMALL(AX38:AX45,1)&lt;0,SMALL(AX38:AX45,1),0))</f>
        <v>0</v>
      </c>
      <c r="AZ46" s="25">
        <f>IF(ISERROR(IF(LARGE(AZ38:AZ45,1)&gt;0,LARGE(AZ38:AZ45,1),0)),0,IF(LARGE(AZ38:AZ45,1)&gt;0,LARGE(AZ38:AZ45,1),0))</f>
        <v>0</v>
      </c>
      <c r="BA46" s="26">
        <f>IF(ISERROR(IF(SMALL(AZ38:AZ45,1)&lt;0,SMALL(AZ38:AZ45,1),0)),0,IF(SMALL(AZ38:AZ45,1)&lt;0,SMALL(AZ38:AZ45,1),0))</f>
        <v>0</v>
      </c>
      <c r="BB46" s="25">
        <f>IF(ISERROR(IF(LARGE(BB38:BB45,1)&gt;0,LARGE(BB38:BB45,1),0)),0,IF(LARGE(BB38:BB45,1)&gt;0,LARGE(BB38:BB45,1),0))</f>
        <v>0</v>
      </c>
      <c r="BC46" s="26">
        <f>IF(ISERROR(IF(SMALL(BB38:BB45,1)&lt;0,SMALL(BB38:BB45,1),0)),0,IF(SMALL(BB38:BB45,1)&lt;0,SMALL(BB38:BB45,1),0))</f>
        <v>0</v>
      </c>
      <c r="BD46" s="25">
        <f>IF(ISERROR(IF(LARGE(BD38:BD45,1)&gt;0,LARGE(BD38:BD45,1),0)),0,IF(LARGE(BD38:BD45,1)&gt;0,LARGE(BD38:BD45,1),0))</f>
        <v>0</v>
      </c>
      <c r="BE46" s="26">
        <f>IF(ISERROR(IF(SMALL(BD38:BD45,1)&lt;0,SMALL(BD38:BD45,1),0)),0,IF(SMALL(BD38:BD45,1)&lt;0,SMALL(BD38:BD45,1),0))</f>
        <v>0</v>
      </c>
      <c r="BF46" s="25">
        <f>IF(ISERROR(IF(LARGE(BF38:BF45,1)&gt;0,LARGE(BF38:BF45,1),0)),0,IF(LARGE(BF38:BF45,1)&gt;0,LARGE(BF38:BF45,1),0))</f>
        <v>0</v>
      </c>
      <c r="BG46" s="26">
        <f>IF(ISERROR(IF(SMALL(BF38:BF45,1)&lt;0,SMALL(BF38:BF45,1),0)),0,IF(SMALL(BF38:BF45,1)&lt;0,SMALL(BF38:BF45,1),0))</f>
        <v>0</v>
      </c>
      <c r="BH46" s="25">
        <f>IF(ISERROR(IF(LARGE(BH38:BH45,1)&gt;0,LARGE(BH38:BH45,1),0)),0,IF(LARGE(BH38:BH45,1)&gt;0,LARGE(BH38:BH45,1),0))</f>
        <v>0</v>
      </c>
      <c r="BI46" s="26">
        <f>IF(ISERROR(IF(SMALL(BH38:BH45,1)&lt;0,SMALL(BH38:BH45,1),0)),0,IF(SMALL(BH38:BH45,1)&lt;0,SMALL(BH38:BH45,1),0))</f>
        <v>0</v>
      </c>
      <c r="BJ46" s="25">
        <f>IF(ISERROR(IF(LARGE(BJ38:BJ45,1)&gt;0,LARGE(BJ38:BJ45,1),0)),0,IF(LARGE(BJ38:BJ45,1)&gt;0,LARGE(BJ38:BJ45,1),0))</f>
        <v>0</v>
      </c>
      <c r="BK46" s="26">
        <f>IF(ISERROR(IF(SMALL(BJ38:BJ45,1)&lt;0,SMALL(BJ38:BJ45,1),0)),0,IF(SMALL(BJ38:BJ45,1)&lt;0,SMALL(BJ38:BJ45,1),0))</f>
        <v>0</v>
      </c>
    </row>
    <row r="47" spans="1:63" ht="12.75" hidden="1">
      <c r="A47" s="129"/>
      <c r="B47" s="129"/>
      <c r="C47" s="44" t="s">
        <v>60</v>
      </c>
      <c r="D47" s="25">
        <f>IF(ISERROR(IF(LARGE(D38:D45,2)&gt;0,LARGE(D38:D45,2),0)),0,IF(LARGE(D38:D45,2)&gt;0,LARGE(D38:D45,2),0))</f>
        <v>0</v>
      </c>
      <c r="E47" s="26">
        <f>IF(ISERROR(IF(SMALL(D38:D45,2)&lt;0,SMALL(D38:D45,2),0)),0,IF(SMALL(D38:D45,2)&lt;0,SMALL(D38:D45,2),0))</f>
        <v>0</v>
      </c>
      <c r="F47" s="25">
        <f>IF(ISERROR(IF(LARGE(F38:F45,2)&gt;0,LARGE(F38:F45,2),0)),0,IF(LARGE(F38:F45,2)&gt;0,LARGE(F38:F45,2),0))</f>
        <v>0</v>
      </c>
      <c r="G47" s="26">
        <f>IF(ISERROR(IF(SMALL(F38:F45,2)&lt;0,SMALL(F38:F45,2),0)),0,IF(SMALL(F38:F45,2)&lt;0,SMALL(F38:F45,2),0))</f>
        <v>0</v>
      </c>
      <c r="H47" s="25">
        <f>IF(ISERROR(IF(LARGE(H38:H45,2)&gt;0,LARGE(H38:H45,2),0)),0,IF(LARGE(H38:H45,2)&gt;0,LARGE(H38:H45,2),0))</f>
        <v>0</v>
      </c>
      <c r="I47" s="26">
        <f>IF(ISERROR(IF(SMALL(H38:H45,2)&lt;0,SMALL(H38:H45,2),0)),0,IF(SMALL(H38:H45,2)&lt;0,SMALL(H38:H45,2),0))</f>
        <v>0</v>
      </c>
      <c r="J47" s="25">
        <f>IF(ISERROR(IF(LARGE(J38:J45,2)&gt;0,LARGE(J38:J45,2),0)),0,IF(LARGE(J38:J45,2)&gt;0,LARGE(J38:J45,2),0))</f>
        <v>0</v>
      </c>
      <c r="K47" s="26">
        <f>IF(ISERROR(IF(SMALL(J38:J45,2)&lt;0,SMALL(J38:J45,2),0)),0,IF(SMALL(J38:J45,2)&lt;0,SMALL(J38:J45,2),0))</f>
        <v>0</v>
      </c>
      <c r="L47" s="25">
        <f>IF(ISERROR(IF(LARGE(L38:L45,2)&gt;0,LARGE(L38:L45,2),0)),0,IF(LARGE(L38:L45,2)&gt;0,LARGE(L38:L45,2),0))</f>
        <v>0</v>
      </c>
      <c r="M47" s="26">
        <f>IF(ISERROR(IF(SMALL(L38:L45,2)&lt;0,SMALL(L38:L45,2),0)),0,IF(SMALL(L38:L45,2)&lt;0,SMALL(L38:L45,2),0))</f>
        <v>0</v>
      </c>
      <c r="N47" s="25">
        <f>IF(ISERROR(IF(LARGE(N38:N45,2)&gt;0,LARGE(N38:N45,2),0)),0,IF(LARGE(N38:N45,2)&gt;0,LARGE(N38:N45,2),0))</f>
        <v>0</v>
      </c>
      <c r="O47" s="26">
        <f>IF(ISERROR(IF(SMALL(N38:N45,2)&lt;0,SMALL(N38:N45,2),0)),0,IF(SMALL(N38:N45,2)&lt;0,SMALL(N38:N45,2),0))</f>
        <v>0</v>
      </c>
      <c r="P47" s="25">
        <f>IF(ISERROR(IF(LARGE(P38:P45,2)&gt;0,LARGE(P38:P45,2),0)),0,IF(LARGE(P38:P45,2)&gt;0,LARGE(P38:P45,2),0))</f>
        <v>0</v>
      </c>
      <c r="Q47" s="26">
        <f>IF(ISERROR(IF(SMALL(P38:P45,2)&lt;0,SMALL(P38:P45,2),0)),0,IF(SMALL(P38:P45,2)&lt;0,SMALL(P38:P45,2),0))</f>
        <v>0</v>
      </c>
      <c r="R47" s="25">
        <f>IF(ISERROR(IF(LARGE(R38:R45,2)&gt;0,LARGE(R38:R45,2),0)),0,IF(LARGE(R38:R45,2)&gt;0,LARGE(R38:R45,2),0))</f>
        <v>0</v>
      </c>
      <c r="S47" s="26">
        <f>IF(ISERROR(IF(SMALL(R38:R45,2)&lt;0,SMALL(R38:R45,2),0)),0,IF(SMALL(R38:R45,2)&lt;0,SMALL(R38:R45,2),0))</f>
        <v>0</v>
      </c>
      <c r="T47" s="25">
        <f>IF(ISERROR(IF(LARGE(T38:T45,2)&gt;0,LARGE(T38:T45,2),0)),0,IF(LARGE(T38:T45,2)&gt;0,LARGE(T38:T45,2),0))</f>
        <v>0</v>
      </c>
      <c r="U47" s="26">
        <f>IF(ISERROR(IF(SMALL(T38:T45,2)&lt;0,SMALL(T38:T45,2),0)),0,IF(SMALL(T38:T45,2)&lt;0,SMALL(T38:T45,2),0))</f>
        <v>0</v>
      </c>
      <c r="V47" s="25">
        <f>IF(ISERROR(IF(LARGE(V38:V45,2)&gt;0,LARGE(V38:V45,2),0)),0,IF(LARGE(V38:V45,2)&gt;0,LARGE(V38:V45,2),0))</f>
        <v>0</v>
      </c>
      <c r="W47" s="26">
        <f>IF(ISERROR(IF(SMALL(V38:V45,2)&lt;0,SMALL(V38:V45,2),0)),0,IF(SMALL(V38:V45,2)&lt;0,SMALL(V38:V45,2),0))</f>
        <v>0</v>
      </c>
      <c r="X47" s="25">
        <f>IF(ISERROR(IF(LARGE(X38:X45,2)&gt;0,LARGE(X38:X45,2),0)),0,IF(LARGE(X38:X45,2)&gt;0,LARGE(X38:X45,2),0))</f>
        <v>0</v>
      </c>
      <c r="Y47" s="26">
        <f>IF(ISERROR(IF(SMALL(X38:X45,2)&lt;0,SMALL(X38:X45,2),0)),0,IF(SMALL(X38:X45,2)&lt;0,SMALL(X38:X45,2),0))</f>
        <v>0</v>
      </c>
      <c r="Z47" s="25">
        <f>IF(ISERROR(IF(LARGE(Z38:Z45,2)&gt;0,LARGE(Z38:Z45,2),0)),0,IF(LARGE(Z38:Z45,2)&gt;0,LARGE(Z38:Z45,2),0))</f>
        <v>0</v>
      </c>
      <c r="AA47" s="26">
        <f>IF(ISERROR(IF(SMALL(Z38:Z45,2)&lt;0,SMALL(Z38:Z45,2),0)),0,IF(SMALL(Z38:Z45,2)&lt;0,SMALL(Z38:Z45,2),0))</f>
        <v>0</v>
      </c>
      <c r="AB47" s="25">
        <f>IF(ISERROR(IF(LARGE(AB38:AB45,2)&gt;0,LARGE(AB38:AB45,2),0)),0,IF(LARGE(AB38:AB45,2)&gt;0,LARGE(AB38:AB45,2),0))</f>
        <v>0</v>
      </c>
      <c r="AC47" s="26">
        <f>IF(ISERROR(IF(SMALL(AB38:AB45,2)&lt;0,SMALL(AB38:AB45,2),0)),0,IF(SMALL(AB38:AB45,2)&lt;0,SMALL(AB38:AB45,2),0))</f>
        <v>0</v>
      </c>
      <c r="AD47" s="25">
        <f>IF(ISERROR(IF(LARGE(AD38:AD45,2)&gt;0,LARGE(AD38:AD45,2),0)),0,IF(LARGE(AD38:AD45,2)&gt;0,LARGE(AD38:AD45,2),0))</f>
        <v>0</v>
      </c>
      <c r="AE47" s="26">
        <f>IF(ISERROR(IF(SMALL(AD38:AD45,2)&lt;0,SMALL(AD38:AD45,2),0)),0,IF(SMALL(AD38:AD45,2)&lt;0,SMALL(AD38:AD45,2),0))</f>
        <v>0</v>
      </c>
      <c r="AF47" s="25">
        <f>IF(ISERROR(IF(LARGE(AF38:AF45,2)&gt;0,LARGE(AF38:AF45,2),0)),0,IF(LARGE(AF38:AF45,2)&gt;0,LARGE(AF38:AF45,2),0))</f>
        <v>0</v>
      </c>
      <c r="AG47" s="26">
        <f>IF(ISERROR(IF(SMALL(AF38:AF45,2)&lt;0,SMALL(AF38:AF45,2),0)),0,IF(SMALL(AF38:AF45,2)&lt;0,SMALL(AF38:AF45,2),0))</f>
        <v>0</v>
      </c>
      <c r="AH47" s="25">
        <f>IF(ISERROR(IF(LARGE(AH38:AH45,2)&gt;0,LARGE(AH38:AH45,2),0)),0,IF(LARGE(AH38:AH45,2)&gt;0,LARGE(AH38:AH45,2),0))</f>
        <v>0</v>
      </c>
      <c r="AI47" s="26">
        <f>IF(ISERROR(IF(SMALL(AH38:AH45,2)&lt;0,SMALL(AH38:AH45,2),0)),0,IF(SMALL(AH38:AH45,2)&lt;0,SMALL(AH38:AH45,2),0))</f>
        <v>0</v>
      </c>
      <c r="AJ47" s="25">
        <f>IF(ISERROR(IF(LARGE(AJ38:AJ45,2)&gt;0,LARGE(AJ38:AJ45,2),0)),0,IF(LARGE(AJ38:AJ45,2)&gt;0,LARGE(AJ38:AJ45,2),0))</f>
        <v>0</v>
      </c>
      <c r="AK47" s="26">
        <f>IF(ISERROR(IF(SMALL(AJ38:AJ45,2)&lt;0,SMALL(AJ38:AJ45,2),0)),0,IF(SMALL(AJ38:AJ45,2)&lt;0,SMALL(AJ38:AJ45,2),0))</f>
        <v>0</v>
      </c>
      <c r="AL47" s="25">
        <f>IF(ISERROR(IF(LARGE(AL38:AL45,2)&gt;0,LARGE(AL38:AL45,2),0)),0,IF(LARGE(AL38:AL45,2)&gt;0,LARGE(AL38:AL45,2),0))</f>
        <v>0</v>
      </c>
      <c r="AM47" s="26">
        <f>IF(ISERROR(IF(SMALL(AL38:AL45,2)&lt;0,SMALL(AL38:AL45,2),0)),0,IF(SMALL(AL38:AL45,2)&lt;0,SMALL(AL38:AL45,2),0))</f>
        <v>0</v>
      </c>
      <c r="AN47" s="25">
        <f>IF(ISERROR(IF(LARGE(AN38:AN45,2)&gt;0,LARGE(AN38:AN45,2),0)),0,IF(LARGE(AN38:AN45,2)&gt;0,LARGE(AN38:AN45,2),0))</f>
        <v>0</v>
      </c>
      <c r="AO47" s="26">
        <f>IF(ISERROR(IF(SMALL(AN38:AN45,2)&lt;0,SMALL(AN38:AN45,2),0)),0,IF(SMALL(AN38:AN45,2)&lt;0,SMALL(AN38:AN45,2),0))</f>
        <v>0</v>
      </c>
      <c r="AP47" s="25">
        <f>IF(ISERROR(IF(LARGE(AP38:AP45,2)&gt;0,LARGE(AP38:AP45,2),0)),0,IF(LARGE(AP38:AP45,2)&gt;0,LARGE(AP38:AP45,2),0))</f>
        <v>0</v>
      </c>
      <c r="AQ47" s="26">
        <f>IF(ISERROR(IF(SMALL(AP38:AP45,2)&lt;0,SMALL(AP38:AP45,2),0)),0,IF(SMALL(AP38:AP45,2)&lt;0,SMALL(AP38:AP45,2),0))</f>
        <v>0</v>
      </c>
      <c r="AR47" s="25">
        <f>IF(ISERROR(IF(LARGE(AR38:AR45,2)&gt;0,LARGE(AR38:AR45,2),0)),0,IF(LARGE(AR38:AR45,2)&gt;0,LARGE(AR38:AR45,2),0))</f>
        <v>0</v>
      </c>
      <c r="AS47" s="26">
        <f>IF(ISERROR(IF(SMALL(AR38:AR45,2)&lt;0,SMALL(AR38:AR45,2),0)),0,IF(SMALL(AR38:AR45,2)&lt;0,SMALL(AR38:AR45,2),0))</f>
        <v>0</v>
      </c>
      <c r="AT47" s="25">
        <f>IF(ISERROR(IF(LARGE(AT38:AT45,2)&gt;0,LARGE(AT38:AT45,2),0)),0,IF(LARGE(AT38:AT45,2)&gt;0,LARGE(AT38:AT45,2),0))</f>
        <v>0</v>
      </c>
      <c r="AU47" s="26">
        <f>IF(ISERROR(IF(SMALL(AT38:AT45,2)&lt;0,SMALL(AT38:AT45,2),0)),0,IF(SMALL(AT38:AT45,2)&lt;0,SMALL(AT38:AT45,2),0))</f>
        <v>0</v>
      </c>
      <c r="AV47" s="25">
        <f>IF(ISERROR(IF(LARGE(AV38:AV45,2)&gt;0,LARGE(AV38:AV45,2),0)),0,IF(LARGE(AV38:AV45,2)&gt;0,LARGE(AV38:AV45,2),0))</f>
        <v>0</v>
      </c>
      <c r="AW47" s="26">
        <f>IF(ISERROR(IF(SMALL(AV38:AV45,2)&lt;0,SMALL(AV38:AV45,2),0)),0,IF(SMALL(AV38:AV45,2)&lt;0,SMALL(AV38:AV45,2),0))</f>
        <v>0</v>
      </c>
      <c r="AX47" s="25">
        <f>IF(ISERROR(IF(LARGE(AX38:AX45,2)&gt;0,LARGE(AX38:AX45,2),0)),0,IF(LARGE(AX38:AX45,2)&gt;0,LARGE(AX38:AX45,2),0))</f>
        <v>0</v>
      </c>
      <c r="AY47" s="26">
        <f>IF(ISERROR(IF(SMALL(AX38:AX45,2)&lt;0,SMALL(AX38:AX45,2),0)),0,IF(SMALL(AX38:AX45,2)&lt;0,SMALL(AX38:AX45,2),0))</f>
        <v>0</v>
      </c>
      <c r="AZ47" s="25">
        <f>IF(ISERROR(IF(LARGE(AZ38:AZ45,2)&gt;0,LARGE(AZ38:AZ45,2),0)),0,IF(LARGE(AZ38:AZ45,2)&gt;0,LARGE(AZ38:AZ45,2),0))</f>
        <v>0</v>
      </c>
      <c r="BA47" s="26">
        <f>IF(ISERROR(IF(SMALL(AZ38:AZ45,2)&lt;0,SMALL(AZ38:AZ45,2),0)),0,IF(SMALL(AZ38:AZ45,2)&lt;0,SMALL(AZ38:AZ45,2),0))</f>
        <v>0</v>
      </c>
      <c r="BB47" s="25">
        <f>IF(ISERROR(IF(LARGE(BB38:BB45,2)&gt;0,LARGE(BB38:BB45,2),0)),0,IF(LARGE(BB38:BB45,2)&gt;0,LARGE(BB38:BB45,2),0))</f>
        <v>0</v>
      </c>
      <c r="BC47" s="26">
        <f>IF(ISERROR(IF(SMALL(BB38:BB45,2)&lt;0,SMALL(BB38:BB45,2),0)),0,IF(SMALL(BB38:BB45,2)&lt;0,SMALL(BB38:BB45,2),0))</f>
        <v>0</v>
      </c>
      <c r="BD47" s="25">
        <f>IF(ISERROR(IF(LARGE(BD38:BD45,2)&gt;0,LARGE(BD38:BD45,2),0)),0,IF(LARGE(BD38:BD45,2)&gt;0,LARGE(BD38:BD45,2),0))</f>
        <v>0</v>
      </c>
      <c r="BE47" s="26">
        <f>IF(ISERROR(IF(SMALL(BD38:BD45,2)&lt;0,SMALL(BD38:BD45,2),0)),0,IF(SMALL(BD38:BD45,2)&lt;0,SMALL(BD38:BD45,2),0))</f>
        <v>0</v>
      </c>
      <c r="BF47" s="25">
        <f>IF(ISERROR(IF(LARGE(BF38:BF45,2)&gt;0,LARGE(BF38:BF45,2),0)),0,IF(LARGE(BF38:BF45,2)&gt;0,LARGE(BF38:BF45,2),0))</f>
        <v>0</v>
      </c>
      <c r="BG47" s="26">
        <f>IF(ISERROR(IF(SMALL(BF38:BF45,2)&lt;0,SMALL(BF38:BF45,2),0)),0,IF(SMALL(BF38:BF45,2)&lt;0,SMALL(BF38:BF45,2),0))</f>
        <v>0</v>
      </c>
      <c r="BH47" s="25">
        <f>IF(ISERROR(IF(LARGE(BH38:BH45,2)&gt;0,LARGE(BH38:BH45,2),0)),0,IF(LARGE(BH38:BH45,2)&gt;0,LARGE(BH38:BH45,2),0))</f>
        <v>0</v>
      </c>
      <c r="BI47" s="26">
        <f>IF(ISERROR(IF(SMALL(BH38:BH45,2)&lt;0,SMALL(BH38:BH45,2),0)),0,IF(SMALL(BH38:BH45,2)&lt;0,SMALL(BH38:BH45,2),0))</f>
        <v>0</v>
      </c>
      <c r="BJ47" s="25">
        <f>IF(ISERROR(IF(LARGE(BJ38:BJ45,2)&gt;0,LARGE(BJ38:BJ45,2),0)),0,IF(LARGE(BJ38:BJ45,2)&gt;0,LARGE(BJ38:BJ45,2),0))</f>
        <v>0</v>
      </c>
      <c r="BK47" s="26">
        <f>IF(ISERROR(IF(SMALL(BJ38:BJ45,2)&lt;0,SMALL(BJ38:BJ45,2),0)),0,IF(SMALL(BJ38:BJ45,2)&lt;0,SMALL(BJ38:BJ45,2),0))</f>
        <v>0</v>
      </c>
    </row>
    <row r="48" spans="1:63" ht="12.75" hidden="1">
      <c r="A48" s="129"/>
      <c r="B48" s="129"/>
      <c r="C48" s="45" t="s">
        <v>4</v>
      </c>
      <c r="D48" s="25">
        <f>+(D46+D47)/2+(E46+E47)/2</f>
        <v>0</v>
      </c>
      <c r="E48" s="26">
        <f>IF(ISERROR(AVERAGE(E38:E45)),0,AVERAGE(E38:E45))</f>
        <v>0</v>
      </c>
      <c r="F48" s="25">
        <f>+(F46+F47)/2+(G46+G47)/2</f>
        <v>0</v>
      </c>
      <c r="G48" s="26">
        <f>IF(ISERROR(AVERAGE(G38:G45)),0,AVERAGE(G38:G45))</f>
        <v>0</v>
      </c>
      <c r="H48" s="25">
        <f>+(H46+H47)/2+(I46+I47)/2</f>
        <v>0</v>
      </c>
      <c r="I48" s="26">
        <f>IF(ISERROR(AVERAGE(I38:I45)),0,AVERAGE(I38:I45))</f>
        <v>0</v>
      </c>
      <c r="J48" s="25">
        <f>+(J46+J47)/2+(K46+K47)/2</f>
        <v>0</v>
      </c>
      <c r="K48" s="26">
        <f>IF(ISERROR(AVERAGE(K38:K45)),0,AVERAGE(K38:K45))</f>
        <v>0</v>
      </c>
      <c r="L48" s="25">
        <f>+(L46+L47)/2+(M46+M47)/2</f>
        <v>0</v>
      </c>
      <c r="M48" s="26">
        <f>IF(ISERROR(AVERAGE(M38:M45)),0,AVERAGE(M38:M45))</f>
        <v>0</v>
      </c>
      <c r="N48" s="25">
        <f>+(N46+N47)/2+(O46+O47)/2</f>
        <v>0</v>
      </c>
      <c r="O48" s="26">
        <f>IF(ISERROR(AVERAGE(O38:O45)),0,AVERAGE(O38:O45))</f>
        <v>0</v>
      </c>
      <c r="P48" s="25">
        <f>+(P46+P47)/2+(Q46+Q47)/2</f>
        <v>0</v>
      </c>
      <c r="Q48" s="26">
        <f>IF(ISERROR(AVERAGE(Q38:Q45)),0,AVERAGE(Q38:Q45))</f>
        <v>0</v>
      </c>
      <c r="R48" s="25">
        <f>+(R46+R47)/2+(S46+S47)/2</f>
        <v>0</v>
      </c>
      <c r="S48" s="26">
        <f>IF(ISERROR(AVERAGE(S38:S45)),0,AVERAGE(S38:S45))</f>
        <v>0</v>
      </c>
      <c r="T48" s="25">
        <f>+(T46+T47)/2+(U46+U47)/2</f>
        <v>0</v>
      </c>
      <c r="U48" s="26">
        <f>IF(ISERROR(AVERAGE(U38:U45)),0,AVERAGE(U38:U45))</f>
        <v>0</v>
      </c>
      <c r="V48" s="25">
        <f>+(V46+V47)/2+(W46+W47)/2</f>
        <v>0</v>
      </c>
      <c r="W48" s="26">
        <f>IF(ISERROR(AVERAGE(W38:W45)),0,AVERAGE(W38:W45))</f>
        <v>0</v>
      </c>
      <c r="X48" s="25">
        <f>+(X46+X47)/2+(Y46+Y47)/2</f>
        <v>0</v>
      </c>
      <c r="Y48" s="26">
        <f>IF(ISERROR(AVERAGE(Y38:Y45)),0,AVERAGE(Y38:Y45))</f>
        <v>0</v>
      </c>
      <c r="Z48" s="25">
        <f>+(Z46+Z47)/2+(AA46+AA47)/2</f>
        <v>0</v>
      </c>
      <c r="AA48" s="26">
        <f>IF(ISERROR(AVERAGE(AA38:AA45)),0,AVERAGE(AA38:AA45))</f>
        <v>0</v>
      </c>
      <c r="AB48" s="25">
        <f>+(AB46+AB47)/2+(AC46+AC47)/2</f>
        <v>0</v>
      </c>
      <c r="AC48" s="26">
        <f>IF(ISERROR(AVERAGE(AC38:AC45)),0,AVERAGE(AC38:AC45))</f>
        <v>0</v>
      </c>
      <c r="AD48" s="25">
        <f>+(AD46+AD47)/2+(AE46+AE47)/2</f>
        <v>0</v>
      </c>
      <c r="AE48" s="26">
        <f>IF(ISERROR(AVERAGE(AE38:AE45)),0,AVERAGE(AE38:AE45))</f>
        <v>0</v>
      </c>
      <c r="AF48" s="25">
        <f>+(AF46+AF47)/2+(AG46+AG47)/2</f>
        <v>0</v>
      </c>
      <c r="AG48" s="26">
        <f>IF(ISERROR(AVERAGE(AG38:AG45)),0,AVERAGE(AG38:AG45))</f>
        <v>0</v>
      </c>
      <c r="AH48" s="25">
        <f>+(AH46+AH47)/2+(AI46+AI47)/2</f>
        <v>0</v>
      </c>
      <c r="AI48" s="26">
        <f>IF(ISERROR(AVERAGE(AI38:AI45)),0,AVERAGE(AI38:AI45))</f>
        <v>0</v>
      </c>
      <c r="AJ48" s="25">
        <f>+(AJ46+AJ47)/2+(AK46+AK47)/2</f>
        <v>0</v>
      </c>
      <c r="AK48" s="26">
        <f>IF(ISERROR(AVERAGE(AK38:AK45)),0,AVERAGE(AK38:AK45))</f>
        <v>0</v>
      </c>
      <c r="AL48" s="25">
        <f>+(AL46+AL47)/2+(AM46+AM47)/2</f>
        <v>0</v>
      </c>
      <c r="AM48" s="26">
        <f>IF(ISERROR(AVERAGE(AM38:AM45)),0,AVERAGE(AM38:AM45))</f>
        <v>0</v>
      </c>
      <c r="AN48" s="25">
        <f>+(AN46+AN47)/2+(AO46+AO47)/2</f>
        <v>0</v>
      </c>
      <c r="AO48" s="26">
        <f>IF(ISERROR(AVERAGE(AO38:AO45)),0,AVERAGE(AO38:AO45))</f>
        <v>0</v>
      </c>
      <c r="AP48" s="25">
        <f>+(AP46+AP47)/2+(AQ46+AQ47)/2</f>
        <v>0</v>
      </c>
      <c r="AQ48" s="26">
        <f>IF(ISERROR(AVERAGE(AQ38:AQ45)),0,AVERAGE(AQ38:AQ45))</f>
        <v>0</v>
      </c>
      <c r="AR48" s="25">
        <f>+(AR46+AR47)/2+(AS46+AS47)/2</f>
        <v>0</v>
      </c>
      <c r="AS48" s="26">
        <f>IF(ISERROR(AVERAGE(AS38:AS45)),0,AVERAGE(AS38:AS45))</f>
        <v>0</v>
      </c>
      <c r="AT48" s="25">
        <f>+(AT46+AT47)/2+(AU46+AU47)/2</f>
        <v>0</v>
      </c>
      <c r="AU48" s="26">
        <f>IF(ISERROR(AVERAGE(AU38:AU45)),0,AVERAGE(AU38:AU45))</f>
        <v>0</v>
      </c>
      <c r="AV48" s="25">
        <f>+(AV46+AV47)/2+(AW46+AW47)/2</f>
        <v>0</v>
      </c>
      <c r="AW48" s="26">
        <f>IF(ISERROR(AVERAGE(AW38:AW45)),0,AVERAGE(AW38:AW45))</f>
        <v>0</v>
      </c>
      <c r="AX48" s="25">
        <f>+(AX46+AX47)/2+(AY46+AY47)/2</f>
        <v>0</v>
      </c>
      <c r="AY48" s="26">
        <f>IF(ISERROR(AVERAGE(AY38:AY45)),0,AVERAGE(AY38:AY45))</f>
        <v>0</v>
      </c>
      <c r="AZ48" s="25">
        <f>+(AZ46+AZ47)/2+(BA46+BA47)/2</f>
        <v>0</v>
      </c>
      <c r="BA48" s="26">
        <f>IF(ISERROR(AVERAGE(BA38:BA45)),0,AVERAGE(BA38:BA45))</f>
        <v>0</v>
      </c>
      <c r="BB48" s="25">
        <f>+(BB46+BB47)/2+(BC46+BC47)/2</f>
        <v>0</v>
      </c>
      <c r="BC48" s="26">
        <f>IF(ISERROR(AVERAGE(BC38:BC45)),0,AVERAGE(BC38:BC45))</f>
        <v>0</v>
      </c>
      <c r="BD48" s="25">
        <f>+(BD46+BD47)/2+(BE46+BE47)/2</f>
        <v>0</v>
      </c>
      <c r="BE48" s="26">
        <f>IF(ISERROR(AVERAGE(BE38:BE45)),0,AVERAGE(BE38:BE45))</f>
        <v>0</v>
      </c>
      <c r="BF48" s="25">
        <f>+(BF46+BF47)/2+(BG46+BG47)/2</f>
        <v>0</v>
      </c>
      <c r="BG48" s="26">
        <f>IF(ISERROR(AVERAGE(BG38:BG45)),0,AVERAGE(BG38:BG45))</f>
        <v>0</v>
      </c>
      <c r="BH48" s="25">
        <f>+(BH46+BH47)/2+(BI46+BI47)/2</f>
        <v>0</v>
      </c>
      <c r="BI48" s="26">
        <f>IF(ISERROR(AVERAGE(BI38:BI45)),0,AVERAGE(BI38:BI45))</f>
        <v>0</v>
      </c>
      <c r="BJ48" s="25">
        <f>+(BJ46+BJ47)/2+(BK46+BK47)/2</f>
        <v>0</v>
      </c>
      <c r="BK48" s="26">
        <f>IF(ISERROR(AVERAGE(BK38:BK45)),0,AVERAGE(BK38:BK45))</f>
        <v>0</v>
      </c>
    </row>
    <row r="49" spans="1:63" ht="15.75" thickBot="1">
      <c r="A49" s="129"/>
      <c r="B49" s="130"/>
      <c r="C49" s="40" t="str">
        <f>B38</f>
        <v>Sicherung der Humanressourcen</v>
      </c>
      <c r="D49" s="109">
        <f>IF(D48=0,0,IF(D48&gt;0,D48+E48,D48-E48))</f>
        <v>0</v>
      </c>
      <c r="E49" s="110"/>
      <c r="F49" s="109">
        <f>IF(F48=0,0,IF(F48&gt;0,F48+G48,F48-G48))</f>
        <v>0</v>
      </c>
      <c r="G49" s="110"/>
      <c r="H49" s="109">
        <f>IF(H48=0,0,IF(H48&gt;0,H48+I48,H48-I48))</f>
        <v>0</v>
      </c>
      <c r="I49" s="110"/>
      <c r="J49" s="109">
        <f>IF(J48=0,0,IF(J48&gt;0,J48+K48,J48-K48))</f>
        <v>0</v>
      </c>
      <c r="K49" s="110"/>
      <c r="L49" s="109">
        <f>IF(L48=0,0,IF(L48&gt;0,L48+M48,L48-M48))</f>
        <v>0</v>
      </c>
      <c r="M49" s="110"/>
      <c r="N49" s="109">
        <f>IF(N48=0,0,IF(N48&gt;0,N48+O48,N48-O48))</f>
        <v>0</v>
      </c>
      <c r="O49" s="110"/>
      <c r="P49" s="109">
        <f>IF(P48=0,0,IF(P48&gt;0,P48+Q48,P48-Q48))</f>
        <v>0</v>
      </c>
      <c r="Q49" s="110"/>
      <c r="R49" s="109">
        <f>IF(R48=0,0,IF(R48&gt;0,R48+S48,R48-S48))</f>
        <v>0</v>
      </c>
      <c r="S49" s="110"/>
      <c r="T49" s="109">
        <f>IF(T48=0,0,IF(T48&gt;0,T48+U48,T48-U48))</f>
        <v>0</v>
      </c>
      <c r="U49" s="110"/>
      <c r="V49" s="109">
        <f>IF(V48=0,0,IF(V48&gt;0,V48+W48,V48-W48))</f>
        <v>0</v>
      </c>
      <c r="W49" s="110"/>
      <c r="X49" s="109">
        <f>IF(X48=0,0,IF(X48&gt;0,X48+Y48,X48-Y48))</f>
        <v>0</v>
      </c>
      <c r="Y49" s="110"/>
      <c r="Z49" s="109">
        <f>IF(Z48=0,0,IF(Z48&gt;0,Z48+AA48,Z48-AA48))</f>
        <v>0</v>
      </c>
      <c r="AA49" s="110"/>
      <c r="AB49" s="109">
        <f>IF(AB48=0,0,IF(AB48&gt;0,AB48+AC48,AB48-AC48))</f>
        <v>0</v>
      </c>
      <c r="AC49" s="110"/>
      <c r="AD49" s="109">
        <f>IF(AD48=0,0,IF(AD48&gt;0,AD48+AE48,AD48-AE48))</f>
        <v>0</v>
      </c>
      <c r="AE49" s="110"/>
      <c r="AF49" s="109">
        <f>IF(AF48=0,0,IF(AF48&gt;0,AF48+AG48,AF48-AG48))</f>
        <v>0</v>
      </c>
      <c r="AG49" s="110"/>
      <c r="AH49" s="109">
        <f>IF(AH48=0,0,IF(AH48&gt;0,AH48+AI48,AH48-AI48))</f>
        <v>0</v>
      </c>
      <c r="AI49" s="110"/>
      <c r="AJ49" s="109">
        <f>IF(AJ48=0,0,IF(AJ48&gt;0,AJ48+AK48,AJ48-AK48))</f>
        <v>0</v>
      </c>
      <c r="AK49" s="110"/>
      <c r="AL49" s="109">
        <f>IF(AL48=0,0,IF(AL48&gt;0,AL48+AM48,AL48-AM48))</f>
        <v>0</v>
      </c>
      <c r="AM49" s="110"/>
      <c r="AN49" s="109">
        <f>IF(AN48=0,0,IF(AN48&gt;0,AN48+AO48,AN48-AO48))</f>
        <v>0</v>
      </c>
      <c r="AO49" s="110"/>
      <c r="AP49" s="109">
        <f>IF(AP48=0,0,IF(AP48&gt;0,AP48+AQ48,AP48-AQ48))</f>
        <v>0</v>
      </c>
      <c r="AQ49" s="110"/>
      <c r="AR49" s="109">
        <f>IF(AR48=0,0,IF(AR48&gt;0,AR48+AS48,AR48-AS48))</f>
        <v>0</v>
      </c>
      <c r="AS49" s="110"/>
      <c r="AT49" s="109">
        <f>IF(AT48=0,0,IF(AT48&gt;0,AT48+AU48,AT48-AU48))</f>
        <v>0</v>
      </c>
      <c r="AU49" s="110"/>
      <c r="AV49" s="109">
        <f>IF(AV48=0,0,IF(AV48&gt;0,AV48+AW48,AV48-AW48))</f>
        <v>0</v>
      </c>
      <c r="AW49" s="110"/>
      <c r="AX49" s="109">
        <f>IF(AX48=0,0,IF(AX48&gt;0,AX48+AY48,AX48-AY48))</f>
        <v>0</v>
      </c>
      <c r="AY49" s="110"/>
      <c r="AZ49" s="109">
        <f>IF(AZ48=0,0,IF(AZ48&gt;0,AZ48+BA48,AZ48-BA48))</f>
        <v>0</v>
      </c>
      <c r="BA49" s="110"/>
      <c r="BB49" s="109">
        <f>IF(BB48=0,0,IF(BB48&gt;0,BB48+BC48,BB48-BC48))</f>
        <v>0</v>
      </c>
      <c r="BC49" s="110"/>
      <c r="BD49" s="109">
        <f>IF(BD48=0,0,IF(BD48&gt;0,BD48+BE48,BD48-BE48))</f>
        <v>0</v>
      </c>
      <c r="BE49" s="110"/>
      <c r="BF49" s="109">
        <f>IF(BF48=0,0,IF(BF48&gt;0,BF48+BG48,BF48-BG48))</f>
        <v>0</v>
      </c>
      <c r="BG49" s="110"/>
      <c r="BH49" s="109">
        <f>IF(BH48=0,0,IF(BH48&gt;0,BH48+BI48,BH48-BI48))</f>
        <v>0</v>
      </c>
      <c r="BI49" s="110"/>
      <c r="BJ49" s="109">
        <f>IF(BJ48=0,0,IF(BJ48&gt;0,BJ48+BK48,BJ48-BK48))</f>
        <v>0</v>
      </c>
      <c r="BK49" s="110"/>
    </row>
    <row r="50" spans="1:63" ht="12.75">
      <c r="A50" s="129"/>
      <c r="B50" s="132" t="s">
        <v>95</v>
      </c>
      <c r="C50" s="41" t="s">
        <v>281</v>
      </c>
      <c r="D50" s="31"/>
      <c r="E50" s="32"/>
      <c r="F50" s="31"/>
      <c r="G50" s="32"/>
      <c r="H50" s="31"/>
      <c r="I50" s="32"/>
      <c r="J50" s="31"/>
      <c r="K50" s="32"/>
      <c r="L50" s="31"/>
      <c r="M50" s="32"/>
      <c r="N50" s="31"/>
      <c r="O50" s="32"/>
      <c r="P50" s="31"/>
      <c r="Q50" s="32"/>
      <c r="R50" s="31"/>
      <c r="S50" s="32"/>
      <c r="T50" s="31"/>
      <c r="U50" s="32"/>
      <c r="V50" s="31"/>
      <c r="W50" s="32"/>
      <c r="X50" s="31"/>
      <c r="Y50" s="32"/>
      <c r="Z50" s="31"/>
      <c r="AA50" s="32"/>
      <c r="AB50" s="31"/>
      <c r="AC50" s="32"/>
      <c r="AD50" s="31"/>
      <c r="AE50" s="32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1"/>
      <c r="AQ50" s="32"/>
      <c r="AR50" s="31"/>
      <c r="AS50" s="32"/>
      <c r="AT50" s="31"/>
      <c r="AU50" s="32"/>
      <c r="AV50" s="31"/>
      <c r="AW50" s="32"/>
      <c r="AX50" s="31"/>
      <c r="AY50" s="32"/>
      <c r="AZ50" s="31"/>
      <c r="BA50" s="32"/>
      <c r="BB50" s="31"/>
      <c r="BC50" s="32"/>
      <c r="BD50" s="31"/>
      <c r="BE50" s="32"/>
      <c r="BF50" s="31"/>
      <c r="BG50" s="32"/>
      <c r="BH50" s="31"/>
      <c r="BI50" s="32"/>
      <c r="BJ50" s="31"/>
      <c r="BK50" s="32"/>
    </row>
    <row r="51" spans="1:63" ht="12.75">
      <c r="A51" s="129"/>
      <c r="B51" s="129"/>
      <c r="C51" s="42" t="s">
        <v>105</v>
      </c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  <c r="AA51" s="24"/>
      <c r="AB51" s="23"/>
      <c r="AC51" s="24"/>
      <c r="AD51" s="23"/>
      <c r="AE51" s="24"/>
      <c r="AF51" s="23"/>
      <c r="AG51" s="24"/>
      <c r="AH51" s="23"/>
      <c r="AI51" s="24"/>
      <c r="AJ51" s="23"/>
      <c r="AK51" s="24"/>
      <c r="AL51" s="23"/>
      <c r="AM51" s="24"/>
      <c r="AN51" s="23"/>
      <c r="AO51" s="24"/>
      <c r="AP51" s="23"/>
      <c r="AQ51" s="24"/>
      <c r="AR51" s="23"/>
      <c r="AS51" s="24"/>
      <c r="AT51" s="23"/>
      <c r="AU51" s="24"/>
      <c r="AV51" s="23"/>
      <c r="AW51" s="24"/>
      <c r="AX51" s="23"/>
      <c r="AY51" s="24"/>
      <c r="AZ51" s="23"/>
      <c r="BA51" s="24"/>
      <c r="BB51" s="23"/>
      <c r="BC51" s="24"/>
      <c r="BD51" s="23"/>
      <c r="BE51" s="24"/>
      <c r="BF51" s="23"/>
      <c r="BG51" s="24"/>
      <c r="BH51" s="23"/>
      <c r="BI51" s="24"/>
      <c r="BJ51" s="23"/>
      <c r="BK51" s="24"/>
    </row>
    <row r="52" spans="1:63" ht="12.75">
      <c r="A52" s="129"/>
      <c r="B52" s="129"/>
      <c r="C52" s="42" t="s">
        <v>245</v>
      </c>
      <c r="D52" s="23"/>
      <c r="E52" s="24"/>
      <c r="F52" s="23"/>
      <c r="G52" s="24"/>
      <c r="H52" s="23"/>
      <c r="I52" s="24"/>
      <c r="J52" s="23"/>
      <c r="K52" s="24"/>
      <c r="L52" s="23"/>
      <c r="M52" s="24"/>
      <c r="N52" s="23"/>
      <c r="O52" s="24"/>
      <c r="P52" s="23"/>
      <c r="Q52" s="24"/>
      <c r="R52" s="23"/>
      <c r="S52" s="24"/>
      <c r="T52" s="23"/>
      <c r="U52" s="24"/>
      <c r="V52" s="23"/>
      <c r="W52" s="24"/>
      <c r="X52" s="23"/>
      <c r="Y52" s="24"/>
      <c r="Z52" s="23"/>
      <c r="AA52" s="24"/>
      <c r="AB52" s="23"/>
      <c r="AC52" s="24"/>
      <c r="AD52" s="23"/>
      <c r="AE52" s="24"/>
      <c r="AF52" s="23"/>
      <c r="AG52" s="24"/>
      <c r="AH52" s="23"/>
      <c r="AI52" s="24"/>
      <c r="AJ52" s="23"/>
      <c r="AK52" s="24"/>
      <c r="AL52" s="23"/>
      <c r="AM52" s="24"/>
      <c r="AN52" s="23"/>
      <c r="AO52" s="24"/>
      <c r="AP52" s="23"/>
      <c r="AQ52" s="24"/>
      <c r="AR52" s="23"/>
      <c r="AS52" s="24"/>
      <c r="AT52" s="23"/>
      <c r="AU52" s="24"/>
      <c r="AV52" s="23"/>
      <c r="AW52" s="24"/>
      <c r="AX52" s="23"/>
      <c r="AY52" s="24"/>
      <c r="AZ52" s="23"/>
      <c r="BA52" s="24"/>
      <c r="BB52" s="23"/>
      <c r="BC52" s="24"/>
      <c r="BD52" s="23"/>
      <c r="BE52" s="24"/>
      <c r="BF52" s="23"/>
      <c r="BG52" s="24"/>
      <c r="BH52" s="23"/>
      <c r="BI52" s="24"/>
      <c r="BJ52" s="23"/>
      <c r="BK52" s="24"/>
    </row>
    <row r="53" spans="1:63" ht="12.75">
      <c r="A53" s="129"/>
      <c r="B53" s="129"/>
      <c r="C53" s="42" t="s">
        <v>106</v>
      </c>
      <c r="D53" s="23"/>
      <c r="E53" s="24"/>
      <c r="F53" s="23"/>
      <c r="G53" s="24"/>
      <c r="H53" s="23"/>
      <c r="I53" s="24"/>
      <c r="J53" s="23"/>
      <c r="K53" s="24"/>
      <c r="L53" s="23"/>
      <c r="M53" s="24"/>
      <c r="N53" s="23"/>
      <c r="O53" s="24"/>
      <c r="P53" s="23"/>
      <c r="Q53" s="24"/>
      <c r="R53" s="23"/>
      <c r="S53" s="24"/>
      <c r="T53" s="23"/>
      <c r="U53" s="24"/>
      <c r="V53" s="23"/>
      <c r="W53" s="24"/>
      <c r="X53" s="23"/>
      <c r="Y53" s="24"/>
      <c r="Z53" s="23"/>
      <c r="AA53" s="24"/>
      <c r="AB53" s="23"/>
      <c r="AC53" s="24"/>
      <c r="AD53" s="23"/>
      <c r="AE53" s="24"/>
      <c r="AF53" s="23"/>
      <c r="AG53" s="24"/>
      <c r="AH53" s="23"/>
      <c r="AI53" s="24"/>
      <c r="AJ53" s="23"/>
      <c r="AK53" s="24"/>
      <c r="AL53" s="23"/>
      <c r="AM53" s="24"/>
      <c r="AN53" s="23"/>
      <c r="AO53" s="24"/>
      <c r="AP53" s="23"/>
      <c r="AQ53" s="24"/>
      <c r="AR53" s="23"/>
      <c r="AS53" s="24"/>
      <c r="AT53" s="23"/>
      <c r="AU53" s="24"/>
      <c r="AV53" s="23"/>
      <c r="AW53" s="24"/>
      <c r="AX53" s="23"/>
      <c r="AY53" s="24"/>
      <c r="AZ53" s="23"/>
      <c r="BA53" s="24"/>
      <c r="BB53" s="23"/>
      <c r="BC53" s="24"/>
      <c r="BD53" s="23"/>
      <c r="BE53" s="24"/>
      <c r="BF53" s="23"/>
      <c r="BG53" s="24"/>
      <c r="BH53" s="23"/>
      <c r="BI53" s="24"/>
      <c r="BJ53" s="23"/>
      <c r="BK53" s="24"/>
    </row>
    <row r="54" spans="1:63" ht="12.75">
      <c r="A54" s="129"/>
      <c r="B54" s="129"/>
      <c r="C54" s="42" t="s">
        <v>107</v>
      </c>
      <c r="D54" s="23"/>
      <c r="E54" s="24"/>
      <c r="F54" s="23"/>
      <c r="G54" s="24"/>
      <c r="H54" s="23"/>
      <c r="I54" s="24"/>
      <c r="J54" s="23"/>
      <c r="K54" s="24"/>
      <c r="L54" s="23"/>
      <c r="M54" s="24"/>
      <c r="N54" s="23"/>
      <c r="O54" s="24"/>
      <c r="P54" s="23"/>
      <c r="Q54" s="24"/>
      <c r="R54" s="23"/>
      <c r="S54" s="24"/>
      <c r="T54" s="23"/>
      <c r="U54" s="24"/>
      <c r="V54" s="23"/>
      <c r="W54" s="24"/>
      <c r="X54" s="23"/>
      <c r="Y54" s="24"/>
      <c r="Z54" s="23"/>
      <c r="AA54" s="24"/>
      <c r="AB54" s="23"/>
      <c r="AC54" s="24"/>
      <c r="AD54" s="23"/>
      <c r="AE54" s="24"/>
      <c r="AF54" s="23"/>
      <c r="AG54" s="24"/>
      <c r="AH54" s="23"/>
      <c r="AI54" s="24"/>
      <c r="AJ54" s="23"/>
      <c r="AK54" s="24"/>
      <c r="AL54" s="23"/>
      <c r="AM54" s="24"/>
      <c r="AN54" s="23"/>
      <c r="AO54" s="24"/>
      <c r="AP54" s="23"/>
      <c r="AQ54" s="24"/>
      <c r="AR54" s="23"/>
      <c r="AS54" s="24"/>
      <c r="AT54" s="23"/>
      <c r="AU54" s="24"/>
      <c r="AV54" s="23"/>
      <c r="AW54" s="24"/>
      <c r="AX54" s="23"/>
      <c r="AY54" s="24"/>
      <c r="AZ54" s="23"/>
      <c r="BA54" s="24"/>
      <c r="BB54" s="23"/>
      <c r="BC54" s="24"/>
      <c r="BD54" s="23"/>
      <c r="BE54" s="24"/>
      <c r="BF54" s="23"/>
      <c r="BG54" s="24"/>
      <c r="BH54" s="23"/>
      <c r="BI54" s="24"/>
      <c r="BJ54" s="23"/>
      <c r="BK54" s="24"/>
    </row>
    <row r="55" spans="1:63" ht="12.75">
      <c r="A55" s="129"/>
      <c r="B55" s="129"/>
      <c r="C55" s="42" t="s">
        <v>108</v>
      </c>
      <c r="D55" s="23"/>
      <c r="E55" s="24"/>
      <c r="F55" s="23"/>
      <c r="G55" s="24"/>
      <c r="H55" s="23"/>
      <c r="I55" s="24"/>
      <c r="J55" s="23"/>
      <c r="K55" s="24"/>
      <c r="L55" s="23"/>
      <c r="M55" s="24"/>
      <c r="N55" s="23"/>
      <c r="O55" s="24"/>
      <c r="P55" s="23"/>
      <c r="Q55" s="24"/>
      <c r="R55" s="23"/>
      <c r="S55" s="24"/>
      <c r="T55" s="23"/>
      <c r="U55" s="24"/>
      <c r="V55" s="23"/>
      <c r="W55" s="24"/>
      <c r="X55" s="23"/>
      <c r="Y55" s="24"/>
      <c r="Z55" s="23"/>
      <c r="AA55" s="24"/>
      <c r="AB55" s="23"/>
      <c r="AC55" s="24"/>
      <c r="AD55" s="23"/>
      <c r="AE55" s="24"/>
      <c r="AF55" s="23"/>
      <c r="AG55" s="24"/>
      <c r="AH55" s="23"/>
      <c r="AI55" s="24"/>
      <c r="AJ55" s="23"/>
      <c r="AK55" s="24"/>
      <c r="AL55" s="23"/>
      <c r="AM55" s="24"/>
      <c r="AN55" s="23"/>
      <c r="AO55" s="24"/>
      <c r="AP55" s="23"/>
      <c r="AQ55" s="24"/>
      <c r="AR55" s="23"/>
      <c r="AS55" s="24"/>
      <c r="AT55" s="23"/>
      <c r="AU55" s="24"/>
      <c r="AV55" s="23"/>
      <c r="AW55" s="24"/>
      <c r="AX55" s="23"/>
      <c r="AY55" s="24"/>
      <c r="AZ55" s="23"/>
      <c r="BA55" s="24"/>
      <c r="BB55" s="23"/>
      <c r="BC55" s="24"/>
      <c r="BD55" s="23"/>
      <c r="BE55" s="24"/>
      <c r="BF55" s="23"/>
      <c r="BG55" s="24"/>
      <c r="BH55" s="23"/>
      <c r="BI55" s="24"/>
      <c r="BJ55" s="23"/>
      <c r="BK55" s="24"/>
    </row>
    <row r="56" spans="1:63" ht="12.75">
      <c r="A56" s="129"/>
      <c r="B56" s="129"/>
      <c r="C56" s="42" t="s">
        <v>219</v>
      </c>
      <c r="D56" s="23"/>
      <c r="E56" s="24"/>
      <c r="F56" s="23"/>
      <c r="G56" s="24"/>
      <c r="H56" s="23"/>
      <c r="I56" s="24"/>
      <c r="J56" s="23"/>
      <c r="K56" s="24"/>
      <c r="L56" s="23"/>
      <c r="M56" s="24"/>
      <c r="N56" s="23"/>
      <c r="O56" s="24"/>
      <c r="P56" s="23"/>
      <c r="Q56" s="24"/>
      <c r="R56" s="23"/>
      <c r="S56" s="24"/>
      <c r="T56" s="23"/>
      <c r="U56" s="24"/>
      <c r="V56" s="23"/>
      <c r="W56" s="24"/>
      <c r="X56" s="23"/>
      <c r="Y56" s="24"/>
      <c r="Z56" s="23"/>
      <c r="AA56" s="24"/>
      <c r="AB56" s="23"/>
      <c r="AC56" s="24"/>
      <c r="AD56" s="23"/>
      <c r="AE56" s="24"/>
      <c r="AF56" s="23"/>
      <c r="AG56" s="24"/>
      <c r="AH56" s="23"/>
      <c r="AI56" s="24"/>
      <c r="AJ56" s="23"/>
      <c r="AK56" s="24"/>
      <c r="AL56" s="23"/>
      <c r="AM56" s="24"/>
      <c r="AN56" s="23"/>
      <c r="AO56" s="24"/>
      <c r="AP56" s="23"/>
      <c r="AQ56" s="24"/>
      <c r="AR56" s="23"/>
      <c r="AS56" s="24"/>
      <c r="AT56" s="23"/>
      <c r="AU56" s="24"/>
      <c r="AV56" s="23"/>
      <c r="AW56" s="24"/>
      <c r="AX56" s="23"/>
      <c r="AY56" s="24"/>
      <c r="AZ56" s="23"/>
      <c r="BA56" s="24"/>
      <c r="BB56" s="23"/>
      <c r="BC56" s="24"/>
      <c r="BD56" s="23"/>
      <c r="BE56" s="24"/>
      <c r="BF56" s="23"/>
      <c r="BG56" s="24"/>
      <c r="BH56" s="23"/>
      <c r="BI56" s="24"/>
      <c r="BJ56" s="23"/>
      <c r="BK56" s="24"/>
    </row>
    <row r="57" spans="1:63" ht="12.75">
      <c r="A57" s="129"/>
      <c r="B57" s="129"/>
      <c r="C57" s="42"/>
      <c r="D57" s="23"/>
      <c r="E57" s="24"/>
      <c r="F57" s="23"/>
      <c r="G57" s="24"/>
      <c r="H57" s="23"/>
      <c r="I57" s="24"/>
      <c r="J57" s="23"/>
      <c r="K57" s="24"/>
      <c r="L57" s="23"/>
      <c r="M57" s="24"/>
      <c r="N57" s="23"/>
      <c r="O57" s="24"/>
      <c r="P57" s="23"/>
      <c r="Q57" s="24"/>
      <c r="R57" s="23"/>
      <c r="S57" s="24"/>
      <c r="T57" s="23"/>
      <c r="U57" s="24"/>
      <c r="V57" s="23"/>
      <c r="W57" s="24"/>
      <c r="X57" s="23"/>
      <c r="Y57" s="24"/>
      <c r="Z57" s="23"/>
      <c r="AA57" s="24"/>
      <c r="AB57" s="23"/>
      <c r="AC57" s="24"/>
      <c r="AD57" s="23"/>
      <c r="AE57" s="24"/>
      <c r="AF57" s="23"/>
      <c r="AG57" s="24"/>
      <c r="AH57" s="23"/>
      <c r="AI57" s="24"/>
      <c r="AJ57" s="23"/>
      <c r="AK57" s="24"/>
      <c r="AL57" s="23"/>
      <c r="AM57" s="24"/>
      <c r="AN57" s="23"/>
      <c r="AO57" s="24"/>
      <c r="AP57" s="23"/>
      <c r="AQ57" s="24"/>
      <c r="AR57" s="23"/>
      <c r="AS57" s="24"/>
      <c r="AT57" s="23"/>
      <c r="AU57" s="24"/>
      <c r="AV57" s="23"/>
      <c r="AW57" s="24"/>
      <c r="AX57" s="23"/>
      <c r="AY57" s="24"/>
      <c r="AZ57" s="23"/>
      <c r="BA57" s="24"/>
      <c r="BB57" s="23"/>
      <c r="BC57" s="24"/>
      <c r="BD57" s="23"/>
      <c r="BE57" s="24"/>
      <c r="BF57" s="23"/>
      <c r="BG57" s="24"/>
      <c r="BH57" s="23"/>
      <c r="BI57" s="24"/>
      <c r="BJ57" s="23"/>
      <c r="BK57" s="24"/>
    </row>
    <row r="58" spans="1:63" ht="12.75" hidden="1">
      <c r="A58" s="129"/>
      <c r="B58" s="129"/>
      <c r="C58" s="44" t="s">
        <v>59</v>
      </c>
      <c r="D58" s="25">
        <f>IF(ISERROR(IF(LARGE(D50:D57,1)&gt;0,LARGE(D50:D57,1),0)),0,IF(LARGE(D50:D57,1)&gt;0,LARGE(D50:D57,1),0))</f>
        <v>0</v>
      </c>
      <c r="E58" s="26">
        <f>IF(ISERROR(IF(SMALL(D50:D57,1)&lt;0,SMALL(D50:D57,1),0)),0,IF(SMALL(D50:D57,1)&lt;0,SMALL(D50:D57,1),0))</f>
        <v>0</v>
      </c>
      <c r="F58" s="25">
        <f>IF(ISERROR(IF(LARGE(F50:F57,1)&gt;0,LARGE(F50:F57,1),0)),0,IF(LARGE(F50:F57,1)&gt;0,LARGE(F50:F57,1),0))</f>
        <v>0</v>
      </c>
      <c r="G58" s="26">
        <f>IF(ISERROR(IF(SMALL(F50:F57,1)&lt;0,SMALL(F50:F57,1),0)),0,IF(SMALL(F50:F57,1)&lt;0,SMALL(F50:F57,1),0))</f>
        <v>0</v>
      </c>
      <c r="H58" s="25">
        <f>IF(ISERROR(IF(LARGE(H50:H57,1)&gt;0,LARGE(H50:H57,1),0)),0,IF(LARGE(H50:H57,1)&gt;0,LARGE(H50:H57,1),0))</f>
        <v>0</v>
      </c>
      <c r="I58" s="26">
        <f>IF(ISERROR(IF(SMALL(H50:H57,1)&lt;0,SMALL(H50:H57,1),0)),0,IF(SMALL(H50:H57,1)&lt;0,SMALL(H50:H57,1),0))</f>
        <v>0</v>
      </c>
      <c r="J58" s="25">
        <f>IF(ISERROR(IF(LARGE(J50:J57,1)&gt;0,LARGE(J50:J57,1),0)),0,IF(LARGE(J50:J57,1)&gt;0,LARGE(J50:J57,1),0))</f>
        <v>0</v>
      </c>
      <c r="K58" s="26">
        <f>IF(ISERROR(IF(SMALL(J50:J57,1)&lt;0,SMALL(J50:J57,1),0)),0,IF(SMALL(J50:J57,1)&lt;0,SMALL(J50:J57,1),0))</f>
        <v>0</v>
      </c>
      <c r="L58" s="25">
        <f>IF(ISERROR(IF(LARGE(L50:L57,1)&gt;0,LARGE(L50:L57,1),0)),0,IF(LARGE(L50:L57,1)&gt;0,LARGE(L50:L57,1),0))</f>
        <v>0</v>
      </c>
      <c r="M58" s="26">
        <f>IF(ISERROR(IF(SMALL(L50:L57,1)&lt;0,SMALL(L50:L57,1),0)),0,IF(SMALL(L50:L57,1)&lt;0,SMALL(L50:L57,1),0))</f>
        <v>0</v>
      </c>
      <c r="N58" s="25">
        <f>IF(ISERROR(IF(LARGE(N50:N57,1)&gt;0,LARGE(N50:N57,1),0)),0,IF(LARGE(N50:N57,1)&gt;0,LARGE(N50:N57,1),0))</f>
        <v>0</v>
      </c>
      <c r="O58" s="26">
        <f>IF(ISERROR(IF(SMALL(N50:N57,1)&lt;0,SMALL(N50:N57,1),0)),0,IF(SMALL(N50:N57,1)&lt;0,SMALL(N50:N57,1),0))</f>
        <v>0</v>
      </c>
      <c r="P58" s="25">
        <f>IF(ISERROR(IF(LARGE(P50:P57,1)&gt;0,LARGE(P50:P57,1),0)),0,IF(LARGE(P50:P57,1)&gt;0,LARGE(P50:P57,1),0))</f>
        <v>0</v>
      </c>
      <c r="Q58" s="26">
        <f>IF(ISERROR(IF(SMALL(P50:P57,1)&lt;0,SMALL(P50:P57,1),0)),0,IF(SMALL(P50:P57,1)&lt;0,SMALL(P50:P57,1),0))</f>
        <v>0</v>
      </c>
      <c r="R58" s="25">
        <f>IF(ISERROR(IF(LARGE(R50:R57,1)&gt;0,LARGE(R50:R57,1),0)),0,IF(LARGE(R50:R57,1)&gt;0,LARGE(R50:R57,1),0))</f>
        <v>0</v>
      </c>
      <c r="S58" s="26">
        <f>IF(ISERROR(IF(SMALL(R50:R57,1)&lt;0,SMALL(R50:R57,1),0)),0,IF(SMALL(R50:R57,1)&lt;0,SMALL(R50:R57,1),0))</f>
        <v>0</v>
      </c>
      <c r="T58" s="25">
        <f>IF(ISERROR(IF(LARGE(T50:T57,1)&gt;0,LARGE(T50:T57,1),0)),0,IF(LARGE(T50:T57,1)&gt;0,LARGE(T50:T57,1),0))</f>
        <v>0</v>
      </c>
      <c r="U58" s="26">
        <f>IF(ISERROR(IF(SMALL(T50:T57,1)&lt;0,SMALL(T50:T57,1),0)),0,IF(SMALL(T50:T57,1)&lt;0,SMALL(T50:T57,1),0))</f>
        <v>0</v>
      </c>
      <c r="V58" s="25">
        <f>IF(ISERROR(IF(LARGE(V50:V57,1)&gt;0,LARGE(V50:V57,1),0)),0,IF(LARGE(V50:V57,1)&gt;0,LARGE(V50:V57,1),0))</f>
        <v>0</v>
      </c>
      <c r="W58" s="26">
        <f>IF(ISERROR(IF(SMALL(V50:V57,1)&lt;0,SMALL(V50:V57,1),0)),0,IF(SMALL(V50:V57,1)&lt;0,SMALL(V50:V57,1),0))</f>
        <v>0</v>
      </c>
      <c r="X58" s="25">
        <f>IF(ISERROR(IF(LARGE(X50:X57,1)&gt;0,LARGE(X50:X57,1),0)),0,IF(LARGE(X50:X57,1)&gt;0,LARGE(X50:X57,1),0))</f>
        <v>0</v>
      </c>
      <c r="Y58" s="26">
        <f>IF(ISERROR(IF(SMALL(X50:X57,1)&lt;0,SMALL(X50:X57,1),0)),0,IF(SMALL(X50:X57,1)&lt;0,SMALL(X50:X57,1),0))</f>
        <v>0</v>
      </c>
      <c r="Z58" s="25">
        <f>IF(ISERROR(IF(LARGE(Z50:Z57,1)&gt;0,LARGE(Z50:Z57,1),0)),0,IF(LARGE(Z50:Z57,1)&gt;0,LARGE(Z50:Z57,1),0))</f>
        <v>0</v>
      </c>
      <c r="AA58" s="26">
        <f>IF(ISERROR(IF(SMALL(Z50:Z57,1)&lt;0,SMALL(Z50:Z57,1),0)),0,IF(SMALL(Z50:Z57,1)&lt;0,SMALL(Z50:Z57,1),0))</f>
        <v>0</v>
      </c>
      <c r="AB58" s="25">
        <f>IF(ISERROR(IF(LARGE(AB50:AB57,1)&gt;0,LARGE(AB50:AB57,1),0)),0,IF(LARGE(AB50:AB57,1)&gt;0,LARGE(AB50:AB57,1),0))</f>
        <v>0</v>
      </c>
      <c r="AC58" s="26">
        <f>IF(ISERROR(IF(SMALL(AB50:AB57,1)&lt;0,SMALL(AB50:AB57,1),0)),0,IF(SMALL(AB50:AB57,1)&lt;0,SMALL(AB50:AB57,1),0))</f>
        <v>0</v>
      </c>
      <c r="AD58" s="25">
        <f>IF(ISERROR(IF(LARGE(AD50:AD57,1)&gt;0,LARGE(AD50:AD57,1),0)),0,IF(LARGE(AD50:AD57,1)&gt;0,LARGE(AD50:AD57,1),0))</f>
        <v>0</v>
      </c>
      <c r="AE58" s="26">
        <f>IF(ISERROR(IF(SMALL(AD50:AD57,1)&lt;0,SMALL(AD50:AD57,1),0)),0,IF(SMALL(AD50:AD57,1)&lt;0,SMALL(AD50:AD57,1),0))</f>
        <v>0</v>
      </c>
      <c r="AF58" s="25">
        <f>IF(ISERROR(IF(LARGE(AF50:AF57,1)&gt;0,LARGE(AF50:AF57,1),0)),0,IF(LARGE(AF50:AF57,1)&gt;0,LARGE(AF50:AF57,1),0))</f>
        <v>0</v>
      </c>
      <c r="AG58" s="26">
        <f>IF(ISERROR(IF(SMALL(AF50:AF57,1)&lt;0,SMALL(AF50:AF57,1),0)),0,IF(SMALL(AF50:AF57,1)&lt;0,SMALL(AF50:AF57,1),0))</f>
        <v>0</v>
      </c>
      <c r="AH58" s="25">
        <f>IF(ISERROR(IF(LARGE(AH50:AH57,1)&gt;0,LARGE(AH50:AH57,1),0)),0,IF(LARGE(AH50:AH57,1)&gt;0,LARGE(AH50:AH57,1),0))</f>
        <v>0</v>
      </c>
      <c r="AI58" s="26">
        <f>IF(ISERROR(IF(SMALL(AH50:AH57,1)&lt;0,SMALL(AH50:AH57,1),0)),0,IF(SMALL(AH50:AH57,1)&lt;0,SMALL(AH50:AH57,1),0))</f>
        <v>0</v>
      </c>
      <c r="AJ58" s="25">
        <f>IF(ISERROR(IF(LARGE(AJ50:AJ57,1)&gt;0,LARGE(AJ50:AJ57,1),0)),0,IF(LARGE(AJ50:AJ57,1)&gt;0,LARGE(AJ50:AJ57,1),0))</f>
        <v>0</v>
      </c>
      <c r="AK58" s="26">
        <f>IF(ISERROR(IF(SMALL(AJ50:AJ57,1)&lt;0,SMALL(AJ50:AJ57,1),0)),0,IF(SMALL(AJ50:AJ57,1)&lt;0,SMALL(AJ50:AJ57,1),0))</f>
        <v>0</v>
      </c>
      <c r="AL58" s="25">
        <f>IF(ISERROR(IF(LARGE(AL50:AL57,1)&gt;0,LARGE(AL50:AL57,1),0)),0,IF(LARGE(AL50:AL57,1)&gt;0,LARGE(AL50:AL57,1),0))</f>
        <v>0</v>
      </c>
      <c r="AM58" s="26">
        <f>IF(ISERROR(IF(SMALL(AL50:AL57,1)&lt;0,SMALL(AL50:AL57,1),0)),0,IF(SMALL(AL50:AL57,1)&lt;0,SMALL(AL50:AL57,1),0))</f>
        <v>0</v>
      </c>
      <c r="AN58" s="25">
        <f>IF(ISERROR(IF(LARGE(AN50:AN57,1)&gt;0,LARGE(AN50:AN57,1),0)),0,IF(LARGE(AN50:AN57,1)&gt;0,LARGE(AN50:AN57,1),0))</f>
        <v>0</v>
      </c>
      <c r="AO58" s="26">
        <f>IF(ISERROR(IF(SMALL(AN50:AN57,1)&lt;0,SMALL(AN50:AN57,1),0)),0,IF(SMALL(AN50:AN57,1)&lt;0,SMALL(AN50:AN57,1),0))</f>
        <v>0</v>
      </c>
      <c r="AP58" s="25">
        <f>IF(ISERROR(IF(LARGE(AP50:AP57,1)&gt;0,LARGE(AP50:AP57,1),0)),0,IF(LARGE(AP50:AP57,1)&gt;0,LARGE(AP50:AP57,1),0))</f>
        <v>0</v>
      </c>
      <c r="AQ58" s="26">
        <f>IF(ISERROR(IF(SMALL(AP50:AP57,1)&lt;0,SMALL(AP50:AP57,1),0)),0,IF(SMALL(AP50:AP57,1)&lt;0,SMALL(AP50:AP57,1),0))</f>
        <v>0</v>
      </c>
      <c r="AR58" s="25">
        <f>IF(ISERROR(IF(LARGE(AR50:AR57,1)&gt;0,LARGE(AR50:AR57,1),0)),0,IF(LARGE(AR50:AR57,1)&gt;0,LARGE(AR50:AR57,1),0))</f>
        <v>0</v>
      </c>
      <c r="AS58" s="26">
        <f>IF(ISERROR(IF(SMALL(AR50:AR57,1)&lt;0,SMALL(AR50:AR57,1),0)),0,IF(SMALL(AR50:AR57,1)&lt;0,SMALL(AR50:AR57,1),0))</f>
        <v>0</v>
      </c>
      <c r="AT58" s="25">
        <f>IF(ISERROR(IF(LARGE(AT50:AT57,1)&gt;0,LARGE(AT50:AT57,1),0)),0,IF(LARGE(AT50:AT57,1)&gt;0,LARGE(AT50:AT57,1),0))</f>
        <v>0</v>
      </c>
      <c r="AU58" s="26">
        <f>IF(ISERROR(IF(SMALL(AT50:AT57,1)&lt;0,SMALL(AT50:AT57,1),0)),0,IF(SMALL(AT50:AT57,1)&lt;0,SMALL(AT50:AT57,1),0))</f>
        <v>0</v>
      </c>
      <c r="AV58" s="25">
        <f>IF(ISERROR(IF(LARGE(AV50:AV57,1)&gt;0,LARGE(AV50:AV57,1),0)),0,IF(LARGE(AV50:AV57,1)&gt;0,LARGE(AV50:AV57,1),0))</f>
        <v>0</v>
      </c>
      <c r="AW58" s="26">
        <f>IF(ISERROR(IF(SMALL(AV50:AV57,1)&lt;0,SMALL(AV50:AV57,1),0)),0,IF(SMALL(AV50:AV57,1)&lt;0,SMALL(AV50:AV57,1),0))</f>
        <v>0</v>
      </c>
      <c r="AX58" s="25">
        <f>IF(ISERROR(IF(LARGE(AX50:AX57,1)&gt;0,LARGE(AX50:AX57,1),0)),0,IF(LARGE(AX50:AX57,1)&gt;0,LARGE(AX50:AX57,1),0))</f>
        <v>0</v>
      </c>
      <c r="AY58" s="26">
        <f>IF(ISERROR(IF(SMALL(AX50:AX57,1)&lt;0,SMALL(AX50:AX57,1),0)),0,IF(SMALL(AX50:AX57,1)&lt;0,SMALL(AX50:AX57,1),0))</f>
        <v>0</v>
      </c>
      <c r="AZ58" s="25">
        <f>IF(ISERROR(IF(LARGE(AZ50:AZ57,1)&gt;0,LARGE(AZ50:AZ57,1),0)),0,IF(LARGE(AZ50:AZ57,1)&gt;0,LARGE(AZ50:AZ57,1),0))</f>
        <v>0</v>
      </c>
      <c r="BA58" s="26">
        <f>IF(ISERROR(IF(SMALL(AZ50:AZ57,1)&lt;0,SMALL(AZ50:AZ57,1),0)),0,IF(SMALL(AZ50:AZ57,1)&lt;0,SMALL(AZ50:AZ57,1),0))</f>
        <v>0</v>
      </c>
      <c r="BB58" s="25">
        <f>IF(ISERROR(IF(LARGE(BB50:BB57,1)&gt;0,LARGE(BB50:BB57,1),0)),0,IF(LARGE(BB50:BB57,1)&gt;0,LARGE(BB50:BB57,1),0))</f>
        <v>0</v>
      </c>
      <c r="BC58" s="26">
        <f>IF(ISERROR(IF(SMALL(BB50:BB57,1)&lt;0,SMALL(BB50:BB57,1),0)),0,IF(SMALL(BB50:BB57,1)&lt;0,SMALL(BB50:BB57,1),0))</f>
        <v>0</v>
      </c>
      <c r="BD58" s="25">
        <f>IF(ISERROR(IF(LARGE(BD50:BD57,1)&gt;0,LARGE(BD50:BD57,1),0)),0,IF(LARGE(BD50:BD57,1)&gt;0,LARGE(BD50:BD57,1),0))</f>
        <v>0</v>
      </c>
      <c r="BE58" s="26">
        <f>IF(ISERROR(IF(SMALL(BD50:BD57,1)&lt;0,SMALL(BD50:BD57,1),0)),0,IF(SMALL(BD50:BD57,1)&lt;0,SMALL(BD50:BD57,1),0))</f>
        <v>0</v>
      </c>
      <c r="BF58" s="25">
        <f>IF(ISERROR(IF(LARGE(BF50:BF57,1)&gt;0,LARGE(BF50:BF57,1),0)),0,IF(LARGE(BF50:BF57,1)&gt;0,LARGE(BF50:BF57,1),0))</f>
        <v>0</v>
      </c>
      <c r="BG58" s="26">
        <f>IF(ISERROR(IF(SMALL(BF50:BF57,1)&lt;0,SMALL(BF50:BF57,1),0)),0,IF(SMALL(BF50:BF57,1)&lt;0,SMALL(BF50:BF57,1),0))</f>
        <v>0</v>
      </c>
      <c r="BH58" s="25">
        <f>IF(ISERROR(IF(LARGE(BH50:BH57,1)&gt;0,LARGE(BH50:BH57,1),0)),0,IF(LARGE(BH50:BH57,1)&gt;0,LARGE(BH50:BH57,1),0))</f>
        <v>0</v>
      </c>
      <c r="BI58" s="26">
        <f>IF(ISERROR(IF(SMALL(BH50:BH57,1)&lt;0,SMALL(BH50:BH57,1),0)),0,IF(SMALL(BH50:BH57,1)&lt;0,SMALL(BH50:BH57,1),0))</f>
        <v>0</v>
      </c>
      <c r="BJ58" s="25">
        <f>IF(ISERROR(IF(LARGE(BJ50:BJ57,1)&gt;0,LARGE(BJ50:BJ57,1),0)),0,IF(LARGE(BJ50:BJ57,1)&gt;0,LARGE(BJ50:BJ57,1),0))</f>
        <v>0</v>
      </c>
      <c r="BK58" s="26">
        <f>IF(ISERROR(IF(SMALL(BJ50:BJ57,1)&lt;0,SMALL(BJ50:BJ57,1),0)),0,IF(SMALL(BJ50:BJ57,1)&lt;0,SMALL(BJ50:BJ57,1),0))</f>
        <v>0</v>
      </c>
    </row>
    <row r="59" spans="1:63" ht="12.75" hidden="1">
      <c r="A59" s="129"/>
      <c r="B59" s="129"/>
      <c r="C59" s="44" t="s">
        <v>60</v>
      </c>
      <c r="D59" s="25">
        <f>IF(ISERROR(IF(LARGE(D50:D57,2)&gt;0,LARGE(D50:D57,2),0)),0,IF(LARGE(D50:D57,2)&gt;0,LARGE(D50:D57,2),0))</f>
        <v>0</v>
      </c>
      <c r="E59" s="26">
        <f>IF(ISERROR(IF(SMALL(D50:D57,2)&lt;0,SMALL(D50:D57,2),0)),0,IF(SMALL(D50:D57,2)&lt;0,SMALL(D50:D57,2),0))</f>
        <v>0</v>
      </c>
      <c r="F59" s="25">
        <f>IF(ISERROR(IF(LARGE(F50:F57,2)&gt;0,LARGE(F50:F57,2),0)),0,IF(LARGE(F50:F57,2)&gt;0,LARGE(F50:F57,2),0))</f>
        <v>0</v>
      </c>
      <c r="G59" s="26">
        <f>IF(ISERROR(IF(SMALL(F50:F57,2)&lt;0,SMALL(F50:F57,2),0)),0,IF(SMALL(F50:F57,2)&lt;0,SMALL(F50:F57,2),0))</f>
        <v>0</v>
      </c>
      <c r="H59" s="25">
        <f>IF(ISERROR(IF(LARGE(H50:H57,2)&gt;0,LARGE(H50:H57,2),0)),0,IF(LARGE(H50:H57,2)&gt;0,LARGE(H50:H57,2),0))</f>
        <v>0</v>
      </c>
      <c r="I59" s="26">
        <f>IF(ISERROR(IF(SMALL(H50:H57,2)&lt;0,SMALL(H50:H57,2),0)),0,IF(SMALL(H50:H57,2)&lt;0,SMALL(H50:H57,2),0))</f>
        <v>0</v>
      </c>
      <c r="J59" s="25">
        <f>IF(ISERROR(IF(LARGE(J50:J57,2)&gt;0,LARGE(J50:J57,2),0)),0,IF(LARGE(J50:J57,2)&gt;0,LARGE(J50:J57,2),0))</f>
        <v>0</v>
      </c>
      <c r="K59" s="26">
        <f>IF(ISERROR(IF(SMALL(J50:J57,2)&lt;0,SMALL(J50:J57,2),0)),0,IF(SMALL(J50:J57,2)&lt;0,SMALL(J50:J57,2),0))</f>
        <v>0</v>
      </c>
      <c r="L59" s="25">
        <f>IF(ISERROR(IF(LARGE(L50:L57,2)&gt;0,LARGE(L50:L57,2),0)),0,IF(LARGE(L50:L57,2)&gt;0,LARGE(L50:L57,2),0))</f>
        <v>0</v>
      </c>
      <c r="M59" s="26">
        <f>IF(ISERROR(IF(SMALL(L50:L57,2)&lt;0,SMALL(L50:L57,2),0)),0,IF(SMALL(L50:L57,2)&lt;0,SMALL(L50:L57,2),0))</f>
        <v>0</v>
      </c>
      <c r="N59" s="25">
        <f>IF(ISERROR(IF(LARGE(N50:N57,2)&gt;0,LARGE(N50:N57,2),0)),0,IF(LARGE(N50:N57,2)&gt;0,LARGE(N50:N57,2),0))</f>
        <v>0</v>
      </c>
      <c r="O59" s="26">
        <f>IF(ISERROR(IF(SMALL(N50:N57,2)&lt;0,SMALL(N50:N57,2),0)),0,IF(SMALL(N50:N57,2)&lt;0,SMALL(N50:N57,2),0))</f>
        <v>0</v>
      </c>
      <c r="P59" s="25">
        <f>IF(ISERROR(IF(LARGE(P50:P57,2)&gt;0,LARGE(P50:P57,2),0)),0,IF(LARGE(P50:P57,2)&gt;0,LARGE(P50:P57,2),0))</f>
        <v>0</v>
      </c>
      <c r="Q59" s="26">
        <f>IF(ISERROR(IF(SMALL(P50:P57,2)&lt;0,SMALL(P50:P57,2),0)),0,IF(SMALL(P50:P57,2)&lt;0,SMALL(P50:P57,2),0))</f>
        <v>0</v>
      </c>
      <c r="R59" s="25">
        <f>IF(ISERROR(IF(LARGE(R50:R57,2)&gt;0,LARGE(R50:R57,2),0)),0,IF(LARGE(R50:R57,2)&gt;0,LARGE(R50:R57,2),0))</f>
        <v>0</v>
      </c>
      <c r="S59" s="26">
        <f>IF(ISERROR(IF(SMALL(R50:R57,2)&lt;0,SMALL(R50:R57,2),0)),0,IF(SMALL(R50:R57,2)&lt;0,SMALL(R50:R57,2),0))</f>
        <v>0</v>
      </c>
      <c r="T59" s="25">
        <f>IF(ISERROR(IF(LARGE(T50:T57,2)&gt;0,LARGE(T50:T57,2),0)),0,IF(LARGE(T50:T57,2)&gt;0,LARGE(T50:T57,2),0))</f>
        <v>0</v>
      </c>
      <c r="U59" s="26">
        <f>IF(ISERROR(IF(SMALL(T50:T57,2)&lt;0,SMALL(T50:T57,2),0)),0,IF(SMALL(T50:T57,2)&lt;0,SMALL(T50:T57,2),0))</f>
        <v>0</v>
      </c>
      <c r="V59" s="25">
        <f>IF(ISERROR(IF(LARGE(V50:V57,2)&gt;0,LARGE(V50:V57,2),0)),0,IF(LARGE(V50:V57,2)&gt;0,LARGE(V50:V57,2),0))</f>
        <v>0</v>
      </c>
      <c r="W59" s="26">
        <f>IF(ISERROR(IF(SMALL(V50:V57,2)&lt;0,SMALL(V50:V57,2),0)),0,IF(SMALL(V50:V57,2)&lt;0,SMALL(V50:V57,2),0))</f>
        <v>0</v>
      </c>
      <c r="X59" s="25">
        <f>IF(ISERROR(IF(LARGE(X50:X57,2)&gt;0,LARGE(X50:X57,2),0)),0,IF(LARGE(X50:X57,2)&gt;0,LARGE(X50:X57,2),0))</f>
        <v>0</v>
      </c>
      <c r="Y59" s="26">
        <f>IF(ISERROR(IF(SMALL(X50:X57,2)&lt;0,SMALL(X50:X57,2),0)),0,IF(SMALL(X50:X57,2)&lt;0,SMALL(X50:X57,2),0))</f>
        <v>0</v>
      </c>
      <c r="Z59" s="25">
        <f>IF(ISERROR(IF(LARGE(Z50:Z57,2)&gt;0,LARGE(Z50:Z57,2),0)),0,IF(LARGE(Z50:Z57,2)&gt;0,LARGE(Z50:Z57,2),0))</f>
        <v>0</v>
      </c>
      <c r="AA59" s="26">
        <f>IF(ISERROR(IF(SMALL(Z50:Z57,2)&lt;0,SMALL(Z50:Z57,2),0)),0,IF(SMALL(Z50:Z57,2)&lt;0,SMALL(Z50:Z57,2),0))</f>
        <v>0</v>
      </c>
      <c r="AB59" s="25">
        <f>IF(ISERROR(IF(LARGE(AB50:AB57,2)&gt;0,LARGE(AB50:AB57,2),0)),0,IF(LARGE(AB50:AB57,2)&gt;0,LARGE(AB50:AB57,2),0))</f>
        <v>0</v>
      </c>
      <c r="AC59" s="26">
        <f>IF(ISERROR(IF(SMALL(AB50:AB57,2)&lt;0,SMALL(AB50:AB57,2),0)),0,IF(SMALL(AB50:AB57,2)&lt;0,SMALL(AB50:AB57,2),0))</f>
        <v>0</v>
      </c>
      <c r="AD59" s="25">
        <f>IF(ISERROR(IF(LARGE(AD50:AD57,2)&gt;0,LARGE(AD50:AD57,2),0)),0,IF(LARGE(AD50:AD57,2)&gt;0,LARGE(AD50:AD57,2),0))</f>
        <v>0</v>
      </c>
      <c r="AE59" s="26">
        <f>IF(ISERROR(IF(SMALL(AD50:AD57,2)&lt;0,SMALL(AD50:AD57,2),0)),0,IF(SMALL(AD50:AD57,2)&lt;0,SMALL(AD50:AD57,2),0))</f>
        <v>0</v>
      </c>
      <c r="AF59" s="25">
        <f>IF(ISERROR(IF(LARGE(AF50:AF57,2)&gt;0,LARGE(AF50:AF57,2),0)),0,IF(LARGE(AF50:AF57,2)&gt;0,LARGE(AF50:AF57,2),0))</f>
        <v>0</v>
      </c>
      <c r="AG59" s="26">
        <f>IF(ISERROR(IF(SMALL(AF50:AF57,2)&lt;0,SMALL(AF50:AF57,2),0)),0,IF(SMALL(AF50:AF57,2)&lt;0,SMALL(AF50:AF57,2),0))</f>
        <v>0</v>
      </c>
      <c r="AH59" s="25">
        <f>IF(ISERROR(IF(LARGE(AH50:AH57,2)&gt;0,LARGE(AH50:AH57,2),0)),0,IF(LARGE(AH50:AH57,2)&gt;0,LARGE(AH50:AH57,2),0))</f>
        <v>0</v>
      </c>
      <c r="AI59" s="26">
        <f>IF(ISERROR(IF(SMALL(AH50:AH57,2)&lt;0,SMALL(AH50:AH57,2),0)),0,IF(SMALL(AH50:AH57,2)&lt;0,SMALL(AH50:AH57,2),0))</f>
        <v>0</v>
      </c>
      <c r="AJ59" s="25">
        <f>IF(ISERROR(IF(LARGE(AJ50:AJ57,2)&gt;0,LARGE(AJ50:AJ57,2),0)),0,IF(LARGE(AJ50:AJ57,2)&gt;0,LARGE(AJ50:AJ57,2),0))</f>
        <v>0</v>
      </c>
      <c r="AK59" s="26">
        <f>IF(ISERROR(IF(SMALL(AJ50:AJ57,2)&lt;0,SMALL(AJ50:AJ57,2),0)),0,IF(SMALL(AJ50:AJ57,2)&lt;0,SMALL(AJ50:AJ57,2),0))</f>
        <v>0</v>
      </c>
      <c r="AL59" s="25">
        <f>IF(ISERROR(IF(LARGE(AL50:AL57,2)&gt;0,LARGE(AL50:AL57,2),0)),0,IF(LARGE(AL50:AL57,2)&gt;0,LARGE(AL50:AL57,2),0))</f>
        <v>0</v>
      </c>
      <c r="AM59" s="26">
        <f>IF(ISERROR(IF(SMALL(AL50:AL57,2)&lt;0,SMALL(AL50:AL57,2),0)),0,IF(SMALL(AL50:AL57,2)&lt;0,SMALL(AL50:AL57,2),0))</f>
        <v>0</v>
      </c>
      <c r="AN59" s="25">
        <f>IF(ISERROR(IF(LARGE(AN50:AN57,2)&gt;0,LARGE(AN50:AN57,2),0)),0,IF(LARGE(AN50:AN57,2)&gt;0,LARGE(AN50:AN57,2),0))</f>
        <v>0</v>
      </c>
      <c r="AO59" s="26">
        <f>IF(ISERROR(IF(SMALL(AN50:AN57,2)&lt;0,SMALL(AN50:AN57,2),0)),0,IF(SMALL(AN50:AN57,2)&lt;0,SMALL(AN50:AN57,2),0))</f>
        <v>0</v>
      </c>
      <c r="AP59" s="25">
        <f>IF(ISERROR(IF(LARGE(AP50:AP57,2)&gt;0,LARGE(AP50:AP57,2),0)),0,IF(LARGE(AP50:AP57,2)&gt;0,LARGE(AP50:AP57,2),0))</f>
        <v>0</v>
      </c>
      <c r="AQ59" s="26">
        <f>IF(ISERROR(IF(SMALL(AP50:AP57,2)&lt;0,SMALL(AP50:AP57,2),0)),0,IF(SMALL(AP50:AP57,2)&lt;0,SMALL(AP50:AP57,2),0))</f>
        <v>0</v>
      </c>
      <c r="AR59" s="25">
        <f>IF(ISERROR(IF(LARGE(AR50:AR57,2)&gt;0,LARGE(AR50:AR57,2),0)),0,IF(LARGE(AR50:AR57,2)&gt;0,LARGE(AR50:AR57,2),0))</f>
        <v>0</v>
      </c>
      <c r="AS59" s="26">
        <f>IF(ISERROR(IF(SMALL(AR50:AR57,2)&lt;0,SMALL(AR50:AR57,2),0)),0,IF(SMALL(AR50:AR57,2)&lt;0,SMALL(AR50:AR57,2),0))</f>
        <v>0</v>
      </c>
      <c r="AT59" s="25">
        <f>IF(ISERROR(IF(LARGE(AT50:AT57,2)&gt;0,LARGE(AT50:AT57,2),0)),0,IF(LARGE(AT50:AT57,2)&gt;0,LARGE(AT50:AT57,2),0))</f>
        <v>0</v>
      </c>
      <c r="AU59" s="26">
        <f>IF(ISERROR(IF(SMALL(AT50:AT57,2)&lt;0,SMALL(AT50:AT57,2),0)),0,IF(SMALL(AT50:AT57,2)&lt;0,SMALL(AT50:AT57,2),0))</f>
        <v>0</v>
      </c>
      <c r="AV59" s="25">
        <f>IF(ISERROR(IF(LARGE(AV50:AV57,2)&gt;0,LARGE(AV50:AV57,2),0)),0,IF(LARGE(AV50:AV57,2)&gt;0,LARGE(AV50:AV57,2),0))</f>
        <v>0</v>
      </c>
      <c r="AW59" s="26">
        <f>IF(ISERROR(IF(SMALL(AV50:AV57,2)&lt;0,SMALL(AV50:AV57,2),0)),0,IF(SMALL(AV50:AV57,2)&lt;0,SMALL(AV50:AV57,2),0))</f>
        <v>0</v>
      </c>
      <c r="AX59" s="25">
        <f>IF(ISERROR(IF(LARGE(AX50:AX57,2)&gt;0,LARGE(AX50:AX57,2),0)),0,IF(LARGE(AX50:AX57,2)&gt;0,LARGE(AX50:AX57,2),0))</f>
        <v>0</v>
      </c>
      <c r="AY59" s="26">
        <f>IF(ISERROR(IF(SMALL(AX50:AX57,2)&lt;0,SMALL(AX50:AX57,2),0)),0,IF(SMALL(AX50:AX57,2)&lt;0,SMALL(AX50:AX57,2),0))</f>
        <v>0</v>
      </c>
      <c r="AZ59" s="25">
        <f>IF(ISERROR(IF(LARGE(AZ50:AZ57,2)&gt;0,LARGE(AZ50:AZ57,2),0)),0,IF(LARGE(AZ50:AZ57,2)&gt;0,LARGE(AZ50:AZ57,2),0))</f>
        <v>0</v>
      </c>
      <c r="BA59" s="26">
        <f>IF(ISERROR(IF(SMALL(AZ50:AZ57,2)&lt;0,SMALL(AZ50:AZ57,2),0)),0,IF(SMALL(AZ50:AZ57,2)&lt;0,SMALL(AZ50:AZ57,2),0))</f>
        <v>0</v>
      </c>
      <c r="BB59" s="25">
        <f>IF(ISERROR(IF(LARGE(BB50:BB57,2)&gt;0,LARGE(BB50:BB57,2),0)),0,IF(LARGE(BB50:BB57,2)&gt;0,LARGE(BB50:BB57,2),0))</f>
        <v>0</v>
      </c>
      <c r="BC59" s="26">
        <f>IF(ISERROR(IF(SMALL(BB50:BB57,2)&lt;0,SMALL(BB50:BB57,2),0)),0,IF(SMALL(BB50:BB57,2)&lt;0,SMALL(BB50:BB57,2),0))</f>
        <v>0</v>
      </c>
      <c r="BD59" s="25">
        <f>IF(ISERROR(IF(LARGE(BD50:BD57,2)&gt;0,LARGE(BD50:BD57,2),0)),0,IF(LARGE(BD50:BD57,2)&gt;0,LARGE(BD50:BD57,2),0))</f>
        <v>0</v>
      </c>
      <c r="BE59" s="26">
        <f>IF(ISERROR(IF(SMALL(BD50:BD57,2)&lt;0,SMALL(BD50:BD57,2),0)),0,IF(SMALL(BD50:BD57,2)&lt;0,SMALL(BD50:BD57,2),0))</f>
        <v>0</v>
      </c>
      <c r="BF59" s="25">
        <f>IF(ISERROR(IF(LARGE(BF50:BF57,2)&gt;0,LARGE(BF50:BF57,2),0)),0,IF(LARGE(BF50:BF57,2)&gt;0,LARGE(BF50:BF57,2),0))</f>
        <v>0</v>
      </c>
      <c r="BG59" s="26">
        <f>IF(ISERROR(IF(SMALL(BF50:BF57,2)&lt;0,SMALL(BF50:BF57,2),0)),0,IF(SMALL(BF50:BF57,2)&lt;0,SMALL(BF50:BF57,2),0))</f>
        <v>0</v>
      </c>
      <c r="BH59" s="25">
        <f>IF(ISERROR(IF(LARGE(BH50:BH57,2)&gt;0,LARGE(BH50:BH57,2),0)),0,IF(LARGE(BH50:BH57,2)&gt;0,LARGE(BH50:BH57,2),0))</f>
        <v>0</v>
      </c>
      <c r="BI59" s="26">
        <f>IF(ISERROR(IF(SMALL(BH50:BH57,2)&lt;0,SMALL(BH50:BH57,2),0)),0,IF(SMALL(BH50:BH57,2)&lt;0,SMALL(BH50:BH57,2),0))</f>
        <v>0</v>
      </c>
      <c r="BJ59" s="25">
        <f>IF(ISERROR(IF(LARGE(BJ50:BJ57,2)&gt;0,LARGE(BJ50:BJ57,2),0)),0,IF(LARGE(BJ50:BJ57,2)&gt;0,LARGE(BJ50:BJ57,2),0))</f>
        <v>0</v>
      </c>
      <c r="BK59" s="26">
        <f>IF(ISERROR(IF(SMALL(BJ50:BJ57,2)&lt;0,SMALL(BJ50:BJ57,2),0)),0,IF(SMALL(BJ50:BJ57,2)&lt;0,SMALL(BJ50:BJ57,2),0))</f>
        <v>0</v>
      </c>
    </row>
    <row r="60" spans="1:63" ht="12.75" hidden="1">
      <c r="A60" s="129"/>
      <c r="B60" s="129"/>
      <c r="C60" s="45" t="s">
        <v>4</v>
      </c>
      <c r="D60" s="25">
        <f>+(D58+D59)/2+(E58+E59)/2</f>
        <v>0</v>
      </c>
      <c r="E60" s="26">
        <f>IF(ISERROR(AVERAGE(E50:E57)),0,AVERAGE(E50:E57))</f>
        <v>0</v>
      </c>
      <c r="F60" s="25">
        <f>+(F58+F59)/2+(G58+G59)/2</f>
        <v>0</v>
      </c>
      <c r="G60" s="26">
        <f>IF(ISERROR(AVERAGE(G50:G57)),0,AVERAGE(G50:G57))</f>
        <v>0</v>
      </c>
      <c r="H60" s="25">
        <f>+(H58+H59)/2+(I58+I59)/2</f>
        <v>0</v>
      </c>
      <c r="I60" s="26">
        <f>IF(ISERROR(AVERAGE(I50:I57)),0,AVERAGE(I50:I57))</f>
        <v>0</v>
      </c>
      <c r="J60" s="25">
        <f>+(J58+J59)/2+(K58+K59)/2</f>
        <v>0</v>
      </c>
      <c r="K60" s="26">
        <f>IF(ISERROR(AVERAGE(K50:K57)),0,AVERAGE(K50:K57))</f>
        <v>0</v>
      </c>
      <c r="L60" s="25">
        <f>+(L58+L59)/2+(M58+M59)/2</f>
        <v>0</v>
      </c>
      <c r="M60" s="26">
        <f>IF(ISERROR(AVERAGE(M50:M57)),0,AVERAGE(M50:M57))</f>
        <v>0</v>
      </c>
      <c r="N60" s="25">
        <f>+(N58+N59)/2+(O58+O59)/2</f>
        <v>0</v>
      </c>
      <c r="O60" s="26">
        <f>IF(ISERROR(AVERAGE(O50:O57)),0,AVERAGE(O50:O57))</f>
        <v>0</v>
      </c>
      <c r="P60" s="25">
        <f>+(P58+P59)/2+(Q58+Q59)/2</f>
        <v>0</v>
      </c>
      <c r="Q60" s="26">
        <f>IF(ISERROR(AVERAGE(Q50:Q57)),0,AVERAGE(Q50:Q57))</f>
        <v>0</v>
      </c>
      <c r="R60" s="25">
        <f>+(R58+R59)/2+(S58+S59)/2</f>
        <v>0</v>
      </c>
      <c r="S60" s="26">
        <f>IF(ISERROR(AVERAGE(S50:S57)),0,AVERAGE(S50:S57))</f>
        <v>0</v>
      </c>
      <c r="T60" s="25">
        <f>+(T58+T59)/2+(U58+U59)/2</f>
        <v>0</v>
      </c>
      <c r="U60" s="26">
        <f>IF(ISERROR(AVERAGE(U50:U57)),0,AVERAGE(U50:U57))</f>
        <v>0</v>
      </c>
      <c r="V60" s="25">
        <f>+(V58+V59)/2+(W58+W59)/2</f>
        <v>0</v>
      </c>
      <c r="W60" s="26">
        <f>IF(ISERROR(AVERAGE(W50:W57)),0,AVERAGE(W50:W57))</f>
        <v>0</v>
      </c>
      <c r="X60" s="25">
        <f>+(X58+X59)/2+(Y58+Y59)/2</f>
        <v>0</v>
      </c>
      <c r="Y60" s="26">
        <f>IF(ISERROR(AVERAGE(Y50:Y57)),0,AVERAGE(Y50:Y57))</f>
        <v>0</v>
      </c>
      <c r="Z60" s="25">
        <f>+(Z58+Z59)/2+(AA58+AA59)/2</f>
        <v>0</v>
      </c>
      <c r="AA60" s="26">
        <f>IF(ISERROR(AVERAGE(AA50:AA57)),0,AVERAGE(AA50:AA57))</f>
        <v>0</v>
      </c>
      <c r="AB60" s="25">
        <f>+(AB58+AB59)/2+(AC58+AC59)/2</f>
        <v>0</v>
      </c>
      <c r="AC60" s="26">
        <f>IF(ISERROR(AVERAGE(AC50:AC57)),0,AVERAGE(AC50:AC57))</f>
        <v>0</v>
      </c>
      <c r="AD60" s="25">
        <f>+(AD58+AD59)/2+(AE58+AE59)/2</f>
        <v>0</v>
      </c>
      <c r="AE60" s="26">
        <f>IF(ISERROR(AVERAGE(AE50:AE57)),0,AVERAGE(AE50:AE57))</f>
        <v>0</v>
      </c>
      <c r="AF60" s="25">
        <f>+(AF58+AF59)/2+(AG58+AG59)/2</f>
        <v>0</v>
      </c>
      <c r="AG60" s="26">
        <f>IF(ISERROR(AVERAGE(AG50:AG57)),0,AVERAGE(AG50:AG57))</f>
        <v>0</v>
      </c>
      <c r="AH60" s="25">
        <f>+(AH58+AH59)/2+(AI58+AI59)/2</f>
        <v>0</v>
      </c>
      <c r="AI60" s="26">
        <f>IF(ISERROR(AVERAGE(AI50:AI57)),0,AVERAGE(AI50:AI57))</f>
        <v>0</v>
      </c>
      <c r="AJ60" s="25">
        <f>+(AJ58+AJ59)/2+(AK58+AK59)/2</f>
        <v>0</v>
      </c>
      <c r="AK60" s="26">
        <f>IF(ISERROR(AVERAGE(AK50:AK57)),0,AVERAGE(AK50:AK57))</f>
        <v>0</v>
      </c>
      <c r="AL60" s="25">
        <f>+(AL58+AL59)/2+(AM58+AM59)/2</f>
        <v>0</v>
      </c>
      <c r="AM60" s="26">
        <f>IF(ISERROR(AVERAGE(AM50:AM57)),0,AVERAGE(AM50:AM57))</f>
        <v>0</v>
      </c>
      <c r="AN60" s="25">
        <f>+(AN58+AN59)/2+(AO58+AO59)/2</f>
        <v>0</v>
      </c>
      <c r="AO60" s="26">
        <f>IF(ISERROR(AVERAGE(AO50:AO57)),0,AVERAGE(AO50:AO57))</f>
        <v>0</v>
      </c>
      <c r="AP60" s="25">
        <f>+(AP58+AP59)/2+(AQ58+AQ59)/2</f>
        <v>0</v>
      </c>
      <c r="AQ60" s="26">
        <f>IF(ISERROR(AVERAGE(AQ50:AQ57)),0,AVERAGE(AQ50:AQ57))</f>
        <v>0</v>
      </c>
      <c r="AR60" s="25">
        <f>+(AR58+AR59)/2+(AS58+AS59)/2</f>
        <v>0</v>
      </c>
      <c r="AS60" s="26">
        <f>IF(ISERROR(AVERAGE(AS50:AS57)),0,AVERAGE(AS50:AS57))</f>
        <v>0</v>
      </c>
      <c r="AT60" s="25">
        <f>+(AT58+AT59)/2+(AU58+AU59)/2</f>
        <v>0</v>
      </c>
      <c r="AU60" s="26">
        <f>IF(ISERROR(AVERAGE(AU50:AU57)),0,AVERAGE(AU50:AU57))</f>
        <v>0</v>
      </c>
      <c r="AV60" s="25">
        <f>+(AV58+AV59)/2+(AW58+AW59)/2</f>
        <v>0</v>
      </c>
      <c r="AW60" s="26">
        <f>IF(ISERROR(AVERAGE(AW50:AW57)),0,AVERAGE(AW50:AW57))</f>
        <v>0</v>
      </c>
      <c r="AX60" s="25">
        <f>+(AX58+AX59)/2+(AY58+AY59)/2</f>
        <v>0</v>
      </c>
      <c r="AY60" s="26">
        <f>IF(ISERROR(AVERAGE(AY50:AY57)),0,AVERAGE(AY50:AY57))</f>
        <v>0</v>
      </c>
      <c r="AZ60" s="25">
        <f>+(AZ58+AZ59)/2+(BA58+BA59)/2</f>
        <v>0</v>
      </c>
      <c r="BA60" s="26">
        <f>IF(ISERROR(AVERAGE(BA50:BA57)),0,AVERAGE(BA50:BA57))</f>
        <v>0</v>
      </c>
      <c r="BB60" s="25">
        <f>+(BB58+BB59)/2+(BC58+BC59)/2</f>
        <v>0</v>
      </c>
      <c r="BC60" s="26">
        <f>IF(ISERROR(AVERAGE(BC50:BC57)),0,AVERAGE(BC50:BC57))</f>
        <v>0</v>
      </c>
      <c r="BD60" s="25">
        <f>+(BD58+BD59)/2+(BE58+BE59)/2</f>
        <v>0</v>
      </c>
      <c r="BE60" s="26">
        <f>IF(ISERROR(AVERAGE(BE50:BE57)),0,AVERAGE(BE50:BE57))</f>
        <v>0</v>
      </c>
      <c r="BF60" s="25">
        <f>+(BF58+BF59)/2+(BG58+BG59)/2</f>
        <v>0</v>
      </c>
      <c r="BG60" s="26">
        <f>IF(ISERROR(AVERAGE(BG50:BG57)),0,AVERAGE(BG50:BG57))</f>
        <v>0</v>
      </c>
      <c r="BH60" s="25">
        <f>+(BH58+BH59)/2+(BI58+BI59)/2</f>
        <v>0</v>
      </c>
      <c r="BI60" s="26">
        <f>IF(ISERROR(AVERAGE(BI50:BI57)),0,AVERAGE(BI50:BI57))</f>
        <v>0</v>
      </c>
      <c r="BJ60" s="25">
        <f>+(BJ58+BJ59)/2+(BK58+BK59)/2</f>
        <v>0</v>
      </c>
      <c r="BK60" s="26">
        <f>IF(ISERROR(AVERAGE(BK50:BK57)),0,AVERAGE(BK50:BK57))</f>
        <v>0</v>
      </c>
    </row>
    <row r="61" spans="1:63" ht="15.75" thickBot="1">
      <c r="A61" s="130"/>
      <c r="B61" s="130"/>
      <c r="C61" s="40" t="str">
        <f>B50</f>
        <v>Sicherung der  Ressourcen</v>
      </c>
      <c r="D61" s="109">
        <f>IF(D60=0,0,IF(D60&gt;0,D60+E60,D60-E60))</f>
        <v>0</v>
      </c>
      <c r="E61" s="110"/>
      <c r="F61" s="109">
        <f>IF(F60=0,0,IF(F60&gt;0,F60+G60,F60-G60))</f>
        <v>0</v>
      </c>
      <c r="G61" s="110"/>
      <c r="H61" s="109">
        <f>IF(H60=0,0,IF(H60&gt;0,H60+I60,H60-I60))</f>
        <v>0</v>
      </c>
      <c r="I61" s="110"/>
      <c r="J61" s="109">
        <f>IF(J60=0,0,IF(J60&gt;0,J60+K60,J60-K60))</f>
        <v>0</v>
      </c>
      <c r="K61" s="110"/>
      <c r="L61" s="109">
        <f>IF(L60=0,0,IF(L60&gt;0,L60+M60,L60-M60))</f>
        <v>0</v>
      </c>
      <c r="M61" s="110"/>
      <c r="N61" s="109">
        <f>IF(N60=0,0,IF(N60&gt;0,N60+O60,N60-O60))</f>
        <v>0</v>
      </c>
      <c r="O61" s="110"/>
      <c r="P61" s="109">
        <f>IF(P60=0,0,IF(P60&gt;0,P60+Q60,P60-Q60))</f>
        <v>0</v>
      </c>
      <c r="Q61" s="110"/>
      <c r="R61" s="109">
        <f>IF(R60=0,0,IF(R60&gt;0,R60+S60,R60-S60))</f>
        <v>0</v>
      </c>
      <c r="S61" s="110"/>
      <c r="T61" s="109">
        <f>IF(T60=0,0,IF(T60&gt;0,T60+U60,T60-U60))</f>
        <v>0</v>
      </c>
      <c r="U61" s="110"/>
      <c r="V61" s="109">
        <f>IF(V60=0,0,IF(V60&gt;0,V60+W60,V60-W60))</f>
        <v>0</v>
      </c>
      <c r="W61" s="110"/>
      <c r="X61" s="109">
        <f>IF(X60=0,0,IF(X60&gt;0,X60+Y60,X60-Y60))</f>
        <v>0</v>
      </c>
      <c r="Y61" s="110"/>
      <c r="Z61" s="109">
        <f>IF(Z60=0,0,IF(Z60&gt;0,Z60+AA60,Z60-AA60))</f>
        <v>0</v>
      </c>
      <c r="AA61" s="110"/>
      <c r="AB61" s="109">
        <f>IF(AB60=0,0,IF(AB60&gt;0,AB60+AC60,AB60-AC60))</f>
        <v>0</v>
      </c>
      <c r="AC61" s="110"/>
      <c r="AD61" s="109">
        <f>IF(AD60=0,0,IF(AD60&gt;0,AD60+AE60,AD60-AE60))</f>
        <v>0</v>
      </c>
      <c r="AE61" s="110"/>
      <c r="AF61" s="109">
        <f>IF(AF60=0,0,IF(AF60&gt;0,AF60+AG60,AF60-AG60))</f>
        <v>0</v>
      </c>
      <c r="AG61" s="110"/>
      <c r="AH61" s="109">
        <f>IF(AH60=0,0,IF(AH60&gt;0,AH60+AI60,AH60-AI60))</f>
        <v>0</v>
      </c>
      <c r="AI61" s="110"/>
      <c r="AJ61" s="109">
        <f>IF(AJ60=0,0,IF(AJ60&gt;0,AJ60+AK60,AJ60-AK60))</f>
        <v>0</v>
      </c>
      <c r="AK61" s="110"/>
      <c r="AL61" s="109">
        <f>IF(AL60=0,0,IF(AL60&gt;0,AL60+AM60,AL60-AM60))</f>
        <v>0</v>
      </c>
      <c r="AM61" s="110"/>
      <c r="AN61" s="109">
        <f>IF(AN60=0,0,IF(AN60&gt;0,AN60+AO60,AN60-AO60))</f>
        <v>0</v>
      </c>
      <c r="AO61" s="110"/>
      <c r="AP61" s="109">
        <f>IF(AP60=0,0,IF(AP60&gt;0,AP60+AQ60,AP60-AQ60))</f>
        <v>0</v>
      </c>
      <c r="AQ61" s="110"/>
      <c r="AR61" s="109">
        <f>IF(AR60=0,0,IF(AR60&gt;0,AR60+AS60,AR60-AS60))</f>
        <v>0</v>
      </c>
      <c r="AS61" s="110"/>
      <c r="AT61" s="109">
        <f>IF(AT60=0,0,IF(AT60&gt;0,AT60+AU60,AT60-AU60))</f>
        <v>0</v>
      </c>
      <c r="AU61" s="110"/>
      <c r="AV61" s="109">
        <f>IF(AV60=0,0,IF(AV60&gt;0,AV60+AW60,AV60-AW60))</f>
        <v>0</v>
      </c>
      <c r="AW61" s="110"/>
      <c r="AX61" s="109">
        <f>IF(AX60=0,0,IF(AX60&gt;0,AX60+AY60,AX60-AY60))</f>
        <v>0</v>
      </c>
      <c r="AY61" s="110"/>
      <c r="AZ61" s="109">
        <f>IF(AZ60=0,0,IF(AZ60&gt;0,AZ60+BA60,AZ60-BA60))</f>
        <v>0</v>
      </c>
      <c r="BA61" s="110"/>
      <c r="BB61" s="109">
        <f>IF(BB60=0,0,IF(BB60&gt;0,BB60+BC60,BB60-BC60))</f>
        <v>0</v>
      </c>
      <c r="BC61" s="110"/>
      <c r="BD61" s="109">
        <f>IF(BD60=0,0,IF(BD60&gt;0,BD60+BE60,BD60-BE60))</f>
        <v>0</v>
      </c>
      <c r="BE61" s="110"/>
      <c r="BF61" s="109">
        <f>IF(BF60=0,0,IF(BF60&gt;0,BF60+BG60,BF60-BG60))</f>
        <v>0</v>
      </c>
      <c r="BG61" s="110"/>
      <c r="BH61" s="109">
        <f>IF(BH60=0,0,IF(BH60&gt;0,BH60+BI60,BH60-BI60))</f>
        <v>0</v>
      </c>
      <c r="BI61" s="110"/>
      <c r="BJ61" s="109">
        <f>IF(BJ60=0,0,IF(BJ60&gt;0,BJ60+BK60,BJ60-BK60))</f>
        <v>0</v>
      </c>
      <c r="BK61" s="110"/>
    </row>
    <row r="62" spans="1:63" ht="12.75">
      <c r="A62" s="128" t="s">
        <v>136</v>
      </c>
      <c r="B62" s="135" t="s">
        <v>137</v>
      </c>
      <c r="C62" s="41" t="s">
        <v>109</v>
      </c>
      <c r="D62" s="31"/>
      <c r="E62" s="32"/>
      <c r="F62" s="31"/>
      <c r="G62" s="32"/>
      <c r="H62" s="31"/>
      <c r="I62" s="32"/>
      <c r="J62" s="31"/>
      <c r="K62" s="32"/>
      <c r="L62" s="31"/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32"/>
      <c r="X62" s="31"/>
      <c r="Y62" s="32"/>
      <c r="Z62" s="31"/>
      <c r="AA62" s="32"/>
      <c r="AB62" s="31"/>
      <c r="AC62" s="32"/>
      <c r="AD62" s="31"/>
      <c r="AE62" s="32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1"/>
      <c r="AQ62" s="32"/>
      <c r="AR62" s="31"/>
      <c r="AS62" s="32"/>
      <c r="AT62" s="31"/>
      <c r="AU62" s="32"/>
      <c r="AV62" s="31"/>
      <c r="AW62" s="32"/>
      <c r="AX62" s="31"/>
      <c r="AY62" s="32"/>
      <c r="AZ62" s="31"/>
      <c r="BA62" s="32"/>
      <c r="BB62" s="31"/>
      <c r="BC62" s="32"/>
      <c r="BD62" s="31"/>
      <c r="BE62" s="32"/>
      <c r="BF62" s="31"/>
      <c r="BG62" s="32"/>
      <c r="BH62" s="31"/>
      <c r="BI62" s="32"/>
      <c r="BJ62" s="31"/>
      <c r="BK62" s="32"/>
    </row>
    <row r="63" spans="1:63" ht="12.75">
      <c r="A63" s="133"/>
      <c r="B63" s="136"/>
      <c r="C63" s="42" t="s">
        <v>110</v>
      </c>
      <c r="D63" s="23"/>
      <c r="E63" s="24"/>
      <c r="F63" s="23"/>
      <c r="G63" s="24"/>
      <c r="H63" s="23"/>
      <c r="I63" s="24"/>
      <c r="J63" s="23"/>
      <c r="K63" s="24"/>
      <c r="L63" s="23"/>
      <c r="M63" s="24"/>
      <c r="N63" s="23"/>
      <c r="O63" s="24"/>
      <c r="P63" s="23"/>
      <c r="Q63" s="24"/>
      <c r="R63" s="23"/>
      <c r="S63" s="24"/>
      <c r="T63" s="23"/>
      <c r="U63" s="24"/>
      <c r="V63" s="23"/>
      <c r="W63" s="24"/>
      <c r="X63" s="23"/>
      <c r="Y63" s="24"/>
      <c r="Z63" s="23"/>
      <c r="AA63" s="24"/>
      <c r="AB63" s="23"/>
      <c r="AC63" s="24"/>
      <c r="AD63" s="23"/>
      <c r="AE63" s="24"/>
      <c r="AF63" s="23"/>
      <c r="AG63" s="24"/>
      <c r="AH63" s="23"/>
      <c r="AI63" s="24"/>
      <c r="AJ63" s="23"/>
      <c r="AK63" s="24"/>
      <c r="AL63" s="23"/>
      <c r="AM63" s="24"/>
      <c r="AN63" s="23"/>
      <c r="AO63" s="24"/>
      <c r="AP63" s="23"/>
      <c r="AQ63" s="24"/>
      <c r="AR63" s="23"/>
      <c r="AS63" s="24"/>
      <c r="AT63" s="23"/>
      <c r="AU63" s="24"/>
      <c r="AV63" s="23"/>
      <c r="AW63" s="24"/>
      <c r="AX63" s="23"/>
      <c r="AY63" s="24"/>
      <c r="AZ63" s="23"/>
      <c r="BA63" s="24"/>
      <c r="BB63" s="23"/>
      <c r="BC63" s="24"/>
      <c r="BD63" s="23"/>
      <c r="BE63" s="24"/>
      <c r="BF63" s="23"/>
      <c r="BG63" s="24"/>
      <c r="BH63" s="23"/>
      <c r="BI63" s="24"/>
      <c r="BJ63" s="23"/>
      <c r="BK63" s="24"/>
    </row>
    <row r="64" spans="1:63" ht="12.75">
      <c r="A64" s="133"/>
      <c r="B64" s="136"/>
      <c r="C64" s="43" t="s">
        <v>111</v>
      </c>
      <c r="D64" s="23"/>
      <c r="E64" s="24"/>
      <c r="F64" s="23"/>
      <c r="G64" s="24"/>
      <c r="H64" s="23"/>
      <c r="I64" s="24"/>
      <c r="J64" s="23"/>
      <c r="K64" s="24"/>
      <c r="L64" s="23"/>
      <c r="M64" s="24"/>
      <c r="N64" s="23"/>
      <c r="O64" s="24"/>
      <c r="P64" s="23"/>
      <c r="Q64" s="24"/>
      <c r="R64" s="23"/>
      <c r="S64" s="24"/>
      <c r="T64" s="23"/>
      <c r="U64" s="24"/>
      <c r="V64" s="23"/>
      <c r="W64" s="24"/>
      <c r="X64" s="23"/>
      <c r="Y64" s="24"/>
      <c r="Z64" s="23"/>
      <c r="AA64" s="24"/>
      <c r="AB64" s="23"/>
      <c r="AC64" s="24"/>
      <c r="AD64" s="23"/>
      <c r="AE64" s="24"/>
      <c r="AF64" s="23"/>
      <c r="AG64" s="24"/>
      <c r="AH64" s="23"/>
      <c r="AI64" s="24"/>
      <c r="AJ64" s="23"/>
      <c r="AK64" s="24"/>
      <c r="AL64" s="23"/>
      <c r="AM64" s="24"/>
      <c r="AN64" s="23"/>
      <c r="AO64" s="24"/>
      <c r="AP64" s="23"/>
      <c r="AQ64" s="24"/>
      <c r="AR64" s="23"/>
      <c r="AS64" s="24"/>
      <c r="AT64" s="23"/>
      <c r="AU64" s="24"/>
      <c r="AV64" s="23"/>
      <c r="AW64" s="24"/>
      <c r="AX64" s="23"/>
      <c r="AY64" s="24"/>
      <c r="AZ64" s="23"/>
      <c r="BA64" s="24"/>
      <c r="BB64" s="23"/>
      <c r="BC64" s="24"/>
      <c r="BD64" s="23"/>
      <c r="BE64" s="24"/>
      <c r="BF64" s="23"/>
      <c r="BG64" s="24"/>
      <c r="BH64" s="23"/>
      <c r="BI64" s="24"/>
      <c r="BJ64" s="23"/>
      <c r="BK64" s="24"/>
    </row>
    <row r="65" spans="1:63" ht="12.75">
      <c r="A65" s="133"/>
      <c r="B65" s="136"/>
      <c r="C65" s="42" t="s">
        <v>112</v>
      </c>
      <c r="D65" s="23"/>
      <c r="E65" s="24"/>
      <c r="F65" s="23"/>
      <c r="G65" s="24"/>
      <c r="H65" s="23"/>
      <c r="I65" s="24"/>
      <c r="J65" s="23"/>
      <c r="K65" s="24"/>
      <c r="L65" s="23"/>
      <c r="M65" s="24"/>
      <c r="N65" s="23"/>
      <c r="O65" s="24"/>
      <c r="P65" s="23"/>
      <c r="Q65" s="24"/>
      <c r="R65" s="23"/>
      <c r="S65" s="24"/>
      <c r="T65" s="23"/>
      <c r="U65" s="24"/>
      <c r="V65" s="23"/>
      <c r="W65" s="24"/>
      <c r="X65" s="23"/>
      <c r="Y65" s="24"/>
      <c r="Z65" s="23"/>
      <c r="AA65" s="24"/>
      <c r="AB65" s="23"/>
      <c r="AC65" s="24"/>
      <c r="AD65" s="23"/>
      <c r="AE65" s="24"/>
      <c r="AF65" s="23"/>
      <c r="AG65" s="24"/>
      <c r="AH65" s="23"/>
      <c r="AI65" s="24"/>
      <c r="AJ65" s="23"/>
      <c r="AK65" s="24"/>
      <c r="AL65" s="23"/>
      <c r="AM65" s="24"/>
      <c r="AN65" s="23"/>
      <c r="AO65" s="24"/>
      <c r="AP65" s="23"/>
      <c r="AQ65" s="24"/>
      <c r="AR65" s="23"/>
      <c r="AS65" s="24"/>
      <c r="AT65" s="23"/>
      <c r="AU65" s="24"/>
      <c r="AV65" s="23"/>
      <c r="AW65" s="24"/>
      <c r="AX65" s="23"/>
      <c r="AY65" s="24"/>
      <c r="AZ65" s="23"/>
      <c r="BA65" s="24"/>
      <c r="BB65" s="23"/>
      <c r="BC65" s="24"/>
      <c r="BD65" s="23"/>
      <c r="BE65" s="24"/>
      <c r="BF65" s="23"/>
      <c r="BG65" s="24"/>
      <c r="BH65" s="23"/>
      <c r="BI65" s="24"/>
      <c r="BJ65" s="23"/>
      <c r="BK65" s="24"/>
    </row>
    <row r="66" spans="1:63" ht="12.75">
      <c r="A66" s="133"/>
      <c r="B66" s="136"/>
      <c r="C66" s="42" t="s">
        <v>113</v>
      </c>
      <c r="D66" s="23"/>
      <c r="E66" s="24"/>
      <c r="F66" s="23"/>
      <c r="G66" s="24"/>
      <c r="H66" s="23"/>
      <c r="I66" s="24"/>
      <c r="J66" s="23"/>
      <c r="K66" s="24"/>
      <c r="L66" s="23"/>
      <c r="M66" s="24"/>
      <c r="N66" s="23"/>
      <c r="O66" s="24"/>
      <c r="P66" s="23"/>
      <c r="Q66" s="24"/>
      <c r="R66" s="23"/>
      <c r="S66" s="24"/>
      <c r="T66" s="23"/>
      <c r="U66" s="24"/>
      <c r="V66" s="23"/>
      <c r="W66" s="24"/>
      <c r="X66" s="23"/>
      <c r="Y66" s="24"/>
      <c r="Z66" s="23"/>
      <c r="AA66" s="24"/>
      <c r="AB66" s="23"/>
      <c r="AC66" s="24"/>
      <c r="AD66" s="23"/>
      <c r="AE66" s="24"/>
      <c r="AF66" s="23"/>
      <c r="AG66" s="24"/>
      <c r="AH66" s="23"/>
      <c r="AI66" s="24"/>
      <c r="AJ66" s="23"/>
      <c r="AK66" s="24"/>
      <c r="AL66" s="23"/>
      <c r="AM66" s="24"/>
      <c r="AN66" s="23"/>
      <c r="AO66" s="24"/>
      <c r="AP66" s="23"/>
      <c r="AQ66" s="24"/>
      <c r="AR66" s="23"/>
      <c r="AS66" s="24"/>
      <c r="AT66" s="23"/>
      <c r="AU66" s="24"/>
      <c r="AV66" s="23"/>
      <c r="AW66" s="24"/>
      <c r="AX66" s="23"/>
      <c r="AY66" s="24"/>
      <c r="AZ66" s="23"/>
      <c r="BA66" s="24"/>
      <c r="BB66" s="23"/>
      <c r="BC66" s="24"/>
      <c r="BD66" s="23"/>
      <c r="BE66" s="24"/>
      <c r="BF66" s="23"/>
      <c r="BG66" s="24"/>
      <c r="BH66" s="23"/>
      <c r="BI66" s="24"/>
      <c r="BJ66" s="23"/>
      <c r="BK66" s="24"/>
    </row>
    <row r="67" spans="1:63" ht="12.75">
      <c r="A67" s="133"/>
      <c r="B67" s="136"/>
      <c r="C67" s="42" t="s">
        <v>246</v>
      </c>
      <c r="D67" s="23"/>
      <c r="E67" s="24"/>
      <c r="F67" s="23"/>
      <c r="G67" s="24"/>
      <c r="H67" s="23"/>
      <c r="I67" s="24"/>
      <c r="J67" s="23"/>
      <c r="K67" s="24"/>
      <c r="L67" s="23"/>
      <c r="M67" s="24"/>
      <c r="N67" s="23"/>
      <c r="O67" s="24"/>
      <c r="P67" s="23"/>
      <c r="Q67" s="24"/>
      <c r="R67" s="23"/>
      <c r="S67" s="24"/>
      <c r="T67" s="23"/>
      <c r="U67" s="24"/>
      <c r="V67" s="23"/>
      <c r="W67" s="24"/>
      <c r="X67" s="23"/>
      <c r="Y67" s="24"/>
      <c r="Z67" s="23"/>
      <c r="AA67" s="24"/>
      <c r="AB67" s="23"/>
      <c r="AC67" s="24"/>
      <c r="AD67" s="23"/>
      <c r="AE67" s="24"/>
      <c r="AF67" s="23"/>
      <c r="AG67" s="24"/>
      <c r="AH67" s="23"/>
      <c r="AI67" s="24"/>
      <c r="AJ67" s="23"/>
      <c r="AK67" s="24"/>
      <c r="AL67" s="23"/>
      <c r="AM67" s="24"/>
      <c r="AN67" s="23"/>
      <c r="AO67" s="24"/>
      <c r="AP67" s="23"/>
      <c r="AQ67" s="24"/>
      <c r="AR67" s="23"/>
      <c r="AS67" s="24"/>
      <c r="AT67" s="23"/>
      <c r="AU67" s="24"/>
      <c r="AV67" s="23"/>
      <c r="AW67" s="24"/>
      <c r="AX67" s="23"/>
      <c r="AY67" s="24"/>
      <c r="AZ67" s="23"/>
      <c r="BA67" s="24"/>
      <c r="BB67" s="23"/>
      <c r="BC67" s="24"/>
      <c r="BD67" s="23"/>
      <c r="BE67" s="24"/>
      <c r="BF67" s="23"/>
      <c r="BG67" s="24"/>
      <c r="BH67" s="23"/>
      <c r="BI67" s="24"/>
      <c r="BJ67" s="23"/>
      <c r="BK67" s="24"/>
    </row>
    <row r="68" spans="1:63" ht="12.75">
      <c r="A68" s="133"/>
      <c r="B68" s="136"/>
      <c r="C68" s="16"/>
      <c r="D68" s="23"/>
      <c r="E68" s="24"/>
      <c r="F68" s="23"/>
      <c r="G68" s="24"/>
      <c r="H68" s="23"/>
      <c r="I68" s="24"/>
      <c r="J68" s="23"/>
      <c r="K68" s="24"/>
      <c r="L68" s="23"/>
      <c r="M68" s="24"/>
      <c r="N68" s="23"/>
      <c r="O68" s="24"/>
      <c r="P68" s="23"/>
      <c r="Q68" s="24"/>
      <c r="R68" s="23"/>
      <c r="S68" s="24"/>
      <c r="T68" s="23"/>
      <c r="U68" s="24"/>
      <c r="V68" s="23"/>
      <c r="W68" s="24"/>
      <c r="X68" s="23"/>
      <c r="Y68" s="24"/>
      <c r="Z68" s="23"/>
      <c r="AA68" s="24"/>
      <c r="AB68" s="23"/>
      <c r="AC68" s="24"/>
      <c r="AD68" s="23"/>
      <c r="AE68" s="24"/>
      <c r="AF68" s="23"/>
      <c r="AG68" s="24"/>
      <c r="AH68" s="23"/>
      <c r="AI68" s="24"/>
      <c r="AJ68" s="23"/>
      <c r="AK68" s="24"/>
      <c r="AL68" s="23"/>
      <c r="AM68" s="24"/>
      <c r="AN68" s="23"/>
      <c r="AO68" s="24"/>
      <c r="AP68" s="23"/>
      <c r="AQ68" s="24"/>
      <c r="AR68" s="23"/>
      <c r="AS68" s="24"/>
      <c r="AT68" s="23"/>
      <c r="AU68" s="24"/>
      <c r="AV68" s="23"/>
      <c r="AW68" s="24"/>
      <c r="AX68" s="23"/>
      <c r="AY68" s="24"/>
      <c r="AZ68" s="23"/>
      <c r="BA68" s="24"/>
      <c r="BB68" s="23"/>
      <c r="BC68" s="24"/>
      <c r="BD68" s="23"/>
      <c r="BE68" s="24"/>
      <c r="BF68" s="23"/>
      <c r="BG68" s="24"/>
      <c r="BH68" s="23"/>
      <c r="BI68" s="24"/>
      <c r="BJ68" s="23"/>
      <c r="BK68" s="24"/>
    </row>
    <row r="69" spans="1:63" ht="12.75">
      <c r="A69" s="133"/>
      <c r="B69" s="136"/>
      <c r="C69" s="42"/>
      <c r="D69" s="23"/>
      <c r="E69" s="24"/>
      <c r="F69" s="23"/>
      <c r="G69" s="24"/>
      <c r="H69" s="23"/>
      <c r="I69" s="24"/>
      <c r="J69" s="23"/>
      <c r="K69" s="24"/>
      <c r="L69" s="23"/>
      <c r="M69" s="24"/>
      <c r="N69" s="23"/>
      <c r="O69" s="24"/>
      <c r="P69" s="23"/>
      <c r="Q69" s="24"/>
      <c r="R69" s="23"/>
      <c r="S69" s="24"/>
      <c r="T69" s="23"/>
      <c r="U69" s="24"/>
      <c r="V69" s="23"/>
      <c r="W69" s="24"/>
      <c r="X69" s="23"/>
      <c r="Y69" s="24"/>
      <c r="Z69" s="23"/>
      <c r="AA69" s="24"/>
      <c r="AB69" s="23"/>
      <c r="AC69" s="24"/>
      <c r="AD69" s="23"/>
      <c r="AE69" s="24"/>
      <c r="AF69" s="23"/>
      <c r="AG69" s="24"/>
      <c r="AH69" s="23"/>
      <c r="AI69" s="24"/>
      <c r="AJ69" s="23"/>
      <c r="AK69" s="24"/>
      <c r="AL69" s="23"/>
      <c r="AM69" s="24"/>
      <c r="AN69" s="23"/>
      <c r="AO69" s="24"/>
      <c r="AP69" s="23"/>
      <c r="AQ69" s="24"/>
      <c r="AR69" s="23"/>
      <c r="AS69" s="24"/>
      <c r="AT69" s="23"/>
      <c r="AU69" s="24"/>
      <c r="AV69" s="23"/>
      <c r="AW69" s="24"/>
      <c r="AX69" s="23"/>
      <c r="AY69" s="24"/>
      <c r="AZ69" s="23"/>
      <c r="BA69" s="24"/>
      <c r="BB69" s="23"/>
      <c r="BC69" s="24"/>
      <c r="BD69" s="23"/>
      <c r="BE69" s="24"/>
      <c r="BF69" s="23"/>
      <c r="BG69" s="24"/>
      <c r="BH69" s="23"/>
      <c r="BI69" s="24"/>
      <c r="BJ69" s="23"/>
      <c r="BK69" s="24"/>
    </row>
    <row r="70" spans="1:63" ht="12.75" hidden="1">
      <c r="A70" s="133"/>
      <c r="B70" s="136"/>
      <c r="C70" s="44" t="s">
        <v>59</v>
      </c>
      <c r="D70" s="25">
        <f>IF(ISERROR(IF(LARGE(D62:D69,1)&gt;0,LARGE(D62:D69,1),0)),0,IF(LARGE(D62:D69,1)&gt;0,LARGE(D62:D69,1),0))</f>
        <v>0</v>
      </c>
      <c r="E70" s="26">
        <f>IF(ISERROR(IF(SMALL(D62:D69,1)&lt;0,SMALL(D62:D69,1),0)),0,IF(SMALL(D62:D69,1)&lt;0,SMALL(D62:D69,1),0))</f>
        <v>0</v>
      </c>
      <c r="F70" s="25">
        <f>IF(ISERROR(IF(LARGE(F62:F69,1)&gt;0,LARGE(F62:F69,1),0)),0,IF(LARGE(F62:F69,1)&gt;0,LARGE(F62:F69,1),0))</f>
        <v>0</v>
      </c>
      <c r="G70" s="26">
        <f>IF(ISERROR(IF(SMALL(F62:F69,1)&lt;0,SMALL(F62:F69,1),0)),0,IF(SMALL(F62:F69,1)&lt;0,SMALL(F62:F69,1),0))</f>
        <v>0</v>
      </c>
      <c r="H70" s="25">
        <f>IF(ISERROR(IF(LARGE(H62:H69,1)&gt;0,LARGE(H62:H69,1),0)),0,IF(LARGE(H62:H69,1)&gt;0,LARGE(H62:H69,1),0))</f>
        <v>0</v>
      </c>
      <c r="I70" s="26">
        <f>IF(ISERROR(IF(SMALL(H62:H69,1)&lt;0,SMALL(H62:H69,1),0)),0,IF(SMALL(H62:H69,1)&lt;0,SMALL(H62:H69,1),0))</f>
        <v>0</v>
      </c>
      <c r="J70" s="25">
        <f>IF(ISERROR(IF(LARGE(J62:J69,1)&gt;0,LARGE(J62:J69,1),0)),0,IF(LARGE(J62:J69,1)&gt;0,LARGE(J62:J69,1),0))</f>
        <v>0</v>
      </c>
      <c r="K70" s="26">
        <f>IF(ISERROR(IF(SMALL(J62:J69,1)&lt;0,SMALL(J62:J69,1),0)),0,IF(SMALL(J62:J69,1)&lt;0,SMALL(J62:J69,1),0))</f>
        <v>0</v>
      </c>
      <c r="L70" s="25">
        <f>IF(ISERROR(IF(LARGE(L62:L69,1)&gt;0,LARGE(L62:L69,1),0)),0,IF(LARGE(L62:L69,1)&gt;0,LARGE(L62:L69,1),0))</f>
        <v>0</v>
      </c>
      <c r="M70" s="26">
        <f>IF(ISERROR(IF(SMALL(L62:L69,1)&lt;0,SMALL(L62:L69,1),0)),0,IF(SMALL(L62:L69,1)&lt;0,SMALL(L62:L69,1),0))</f>
        <v>0</v>
      </c>
      <c r="N70" s="25">
        <f>IF(ISERROR(IF(LARGE(N62:N69,1)&gt;0,LARGE(N62:N69,1),0)),0,IF(LARGE(N62:N69,1)&gt;0,LARGE(N62:N69,1),0))</f>
        <v>0</v>
      </c>
      <c r="O70" s="26">
        <f>IF(ISERROR(IF(SMALL(N62:N69,1)&lt;0,SMALL(N62:N69,1),0)),0,IF(SMALL(N62:N69,1)&lt;0,SMALL(N62:N69,1),0))</f>
        <v>0</v>
      </c>
      <c r="P70" s="25">
        <f>IF(ISERROR(IF(LARGE(P62:P69,1)&gt;0,LARGE(P62:P69,1),0)),0,IF(LARGE(P62:P69,1)&gt;0,LARGE(P62:P69,1),0))</f>
        <v>0</v>
      </c>
      <c r="Q70" s="26">
        <f>IF(ISERROR(IF(SMALL(P62:P69,1)&lt;0,SMALL(P62:P69,1),0)),0,IF(SMALL(P62:P69,1)&lt;0,SMALL(P62:P69,1),0))</f>
        <v>0</v>
      </c>
      <c r="R70" s="25">
        <f>IF(ISERROR(IF(LARGE(R62:R69,1)&gt;0,LARGE(R62:R69,1),0)),0,IF(LARGE(R62:R69,1)&gt;0,LARGE(R62:R69,1),0))</f>
        <v>0</v>
      </c>
      <c r="S70" s="26">
        <f>IF(ISERROR(IF(SMALL(R62:R69,1)&lt;0,SMALL(R62:R69,1),0)),0,IF(SMALL(R62:R69,1)&lt;0,SMALL(R62:R69,1),0))</f>
        <v>0</v>
      </c>
      <c r="T70" s="25">
        <f>IF(ISERROR(IF(LARGE(T62:T69,1)&gt;0,LARGE(T62:T69,1),0)),0,IF(LARGE(T62:T69,1)&gt;0,LARGE(T62:T69,1),0))</f>
        <v>0</v>
      </c>
      <c r="U70" s="26">
        <f>IF(ISERROR(IF(SMALL(T62:T69,1)&lt;0,SMALL(T62:T69,1),0)),0,IF(SMALL(T62:T69,1)&lt;0,SMALL(T62:T69,1),0))</f>
        <v>0</v>
      </c>
      <c r="V70" s="25">
        <f>IF(ISERROR(IF(LARGE(V62:V69,1)&gt;0,LARGE(V62:V69,1),0)),0,IF(LARGE(V62:V69,1)&gt;0,LARGE(V62:V69,1),0))</f>
        <v>0</v>
      </c>
      <c r="W70" s="26">
        <f>IF(ISERROR(IF(SMALL(V62:V69,1)&lt;0,SMALL(V62:V69,1),0)),0,IF(SMALL(V62:V69,1)&lt;0,SMALL(V62:V69,1),0))</f>
        <v>0</v>
      </c>
      <c r="X70" s="25">
        <f>IF(ISERROR(IF(LARGE(X62:X69,1)&gt;0,LARGE(X62:X69,1),0)),0,IF(LARGE(X62:X69,1)&gt;0,LARGE(X62:X69,1),0))</f>
        <v>0</v>
      </c>
      <c r="Y70" s="26">
        <f>IF(ISERROR(IF(SMALL(X62:X69,1)&lt;0,SMALL(X62:X69,1),0)),0,IF(SMALL(X62:X69,1)&lt;0,SMALL(X62:X69,1),0))</f>
        <v>0</v>
      </c>
      <c r="Z70" s="25">
        <f>IF(ISERROR(IF(LARGE(Z62:Z69,1)&gt;0,LARGE(Z62:Z69,1),0)),0,IF(LARGE(Z62:Z69,1)&gt;0,LARGE(Z62:Z69,1),0))</f>
        <v>0</v>
      </c>
      <c r="AA70" s="26">
        <f>IF(ISERROR(IF(SMALL(Z62:Z69,1)&lt;0,SMALL(Z62:Z69,1),0)),0,IF(SMALL(Z62:Z69,1)&lt;0,SMALL(Z62:Z69,1),0))</f>
        <v>0</v>
      </c>
      <c r="AB70" s="25">
        <f>IF(ISERROR(IF(LARGE(AB62:AB69,1)&gt;0,LARGE(AB62:AB69,1),0)),0,IF(LARGE(AB62:AB69,1)&gt;0,LARGE(AB62:AB69,1),0))</f>
        <v>0</v>
      </c>
      <c r="AC70" s="26">
        <f>IF(ISERROR(IF(SMALL(AB62:AB69,1)&lt;0,SMALL(AB62:AB69,1),0)),0,IF(SMALL(AB62:AB69,1)&lt;0,SMALL(AB62:AB69,1),0))</f>
        <v>0</v>
      </c>
      <c r="AD70" s="25">
        <f>IF(ISERROR(IF(LARGE(AD62:AD69,1)&gt;0,LARGE(AD62:AD69,1),0)),0,IF(LARGE(AD62:AD69,1)&gt;0,LARGE(AD62:AD69,1),0))</f>
        <v>0</v>
      </c>
      <c r="AE70" s="26">
        <f>IF(ISERROR(IF(SMALL(AD62:AD69,1)&lt;0,SMALL(AD62:AD69,1),0)),0,IF(SMALL(AD62:AD69,1)&lt;0,SMALL(AD62:AD69,1),0))</f>
        <v>0</v>
      </c>
      <c r="AF70" s="25">
        <f>IF(ISERROR(IF(LARGE(AF62:AF69,1)&gt;0,LARGE(AF62:AF69,1),0)),0,IF(LARGE(AF62:AF69,1)&gt;0,LARGE(AF62:AF69,1),0))</f>
        <v>0</v>
      </c>
      <c r="AG70" s="26">
        <f>IF(ISERROR(IF(SMALL(AF62:AF69,1)&lt;0,SMALL(AF62:AF69,1),0)),0,IF(SMALL(AF62:AF69,1)&lt;0,SMALL(AF62:AF69,1),0))</f>
        <v>0</v>
      </c>
      <c r="AH70" s="25">
        <f>IF(ISERROR(IF(LARGE(AH62:AH69,1)&gt;0,LARGE(AH62:AH69,1),0)),0,IF(LARGE(AH62:AH69,1)&gt;0,LARGE(AH62:AH69,1),0))</f>
        <v>0</v>
      </c>
      <c r="AI70" s="26">
        <f>IF(ISERROR(IF(SMALL(AH62:AH69,1)&lt;0,SMALL(AH62:AH69,1),0)),0,IF(SMALL(AH62:AH69,1)&lt;0,SMALL(AH62:AH69,1),0))</f>
        <v>0</v>
      </c>
      <c r="AJ70" s="25">
        <f>IF(ISERROR(IF(LARGE(AJ62:AJ69,1)&gt;0,LARGE(AJ62:AJ69,1),0)),0,IF(LARGE(AJ62:AJ69,1)&gt;0,LARGE(AJ62:AJ69,1),0))</f>
        <v>0</v>
      </c>
      <c r="AK70" s="26">
        <f>IF(ISERROR(IF(SMALL(AJ62:AJ69,1)&lt;0,SMALL(AJ62:AJ69,1),0)),0,IF(SMALL(AJ62:AJ69,1)&lt;0,SMALL(AJ62:AJ69,1),0))</f>
        <v>0</v>
      </c>
      <c r="AL70" s="25">
        <f>IF(ISERROR(IF(LARGE(AL62:AL69,1)&gt;0,LARGE(AL62:AL69,1),0)),0,IF(LARGE(AL62:AL69,1)&gt;0,LARGE(AL62:AL69,1),0))</f>
        <v>0</v>
      </c>
      <c r="AM70" s="26">
        <f>IF(ISERROR(IF(SMALL(AL62:AL69,1)&lt;0,SMALL(AL62:AL69,1),0)),0,IF(SMALL(AL62:AL69,1)&lt;0,SMALL(AL62:AL69,1),0))</f>
        <v>0</v>
      </c>
      <c r="AN70" s="25">
        <f>IF(ISERROR(IF(LARGE(AN62:AN69,1)&gt;0,LARGE(AN62:AN69,1),0)),0,IF(LARGE(AN62:AN69,1)&gt;0,LARGE(AN62:AN69,1),0))</f>
        <v>0</v>
      </c>
      <c r="AO70" s="26">
        <f>IF(ISERROR(IF(SMALL(AN62:AN69,1)&lt;0,SMALL(AN62:AN69,1),0)),0,IF(SMALL(AN62:AN69,1)&lt;0,SMALL(AN62:AN69,1),0))</f>
        <v>0</v>
      </c>
      <c r="AP70" s="25">
        <f>IF(ISERROR(IF(LARGE(AP62:AP69,1)&gt;0,LARGE(AP62:AP69,1),0)),0,IF(LARGE(AP62:AP69,1)&gt;0,LARGE(AP62:AP69,1),0))</f>
        <v>0</v>
      </c>
      <c r="AQ70" s="26">
        <f>IF(ISERROR(IF(SMALL(AP62:AP69,1)&lt;0,SMALL(AP62:AP69,1),0)),0,IF(SMALL(AP62:AP69,1)&lt;0,SMALL(AP62:AP69,1),0))</f>
        <v>0</v>
      </c>
      <c r="AR70" s="25">
        <f>IF(ISERROR(IF(LARGE(AR62:AR69,1)&gt;0,LARGE(AR62:AR69,1),0)),0,IF(LARGE(AR62:AR69,1)&gt;0,LARGE(AR62:AR69,1),0))</f>
        <v>0</v>
      </c>
      <c r="AS70" s="26">
        <f>IF(ISERROR(IF(SMALL(AR62:AR69,1)&lt;0,SMALL(AR62:AR69,1),0)),0,IF(SMALL(AR62:AR69,1)&lt;0,SMALL(AR62:AR69,1),0))</f>
        <v>0</v>
      </c>
      <c r="AT70" s="25">
        <f>IF(ISERROR(IF(LARGE(AT62:AT69,1)&gt;0,LARGE(AT62:AT69,1),0)),0,IF(LARGE(AT62:AT69,1)&gt;0,LARGE(AT62:AT69,1),0))</f>
        <v>0</v>
      </c>
      <c r="AU70" s="26">
        <f>IF(ISERROR(IF(SMALL(AT62:AT69,1)&lt;0,SMALL(AT62:AT69,1),0)),0,IF(SMALL(AT62:AT69,1)&lt;0,SMALL(AT62:AT69,1),0))</f>
        <v>0</v>
      </c>
      <c r="AV70" s="25">
        <f>IF(ISERROR(IF(LARGE(AV62:AV69,1)&gt;0,LARGE(AV62:AV69,1),0)),0,IF(LARGE(AV62:AV69,1)&gt;0,LARGE(AV62:AV69,1),0))</f>
        <v>0</v>
      </c>
      <c r="AW70" s="26">
        <f>IF(ISERROR(IF(SMALL(AV62:AV69,1)&lt;0,SMALL(AV62:AV69,1),0)),0,IF(SMALL(AV62:AV69,1)&lt;0,SMALL(AV62:AV69,1),0))</f>
        <v>0</v>
      </c>
      <c r="AX70" s="25">
        <f>IF(ISERROR(IF(LARGE(AX62:AX69,1)&gt;0,LARGE(AX62:AX69,1),0)),0,IF(LARGE(AX62:AX69,1)&gt;0,LARGE(AX62:AX69,1),0))</f>
        <v>0</v>
      </c>
      <c r="AY70" s="26">
        <f>IF(ISERROR(IF(SMALL(AX62:AX69,1)&lt;0,SMALL(AX62:AX69,1),0)),0,IF(SMALL(AX62:AX69,1)&lt;0,SMALL(AX62:AX69,1),0))</f>
        <v>0</v>
      </c>
      <c r="AZ70" s="25">
        <f>IF(ISERROR(IF(LARGE(AZ62:AZ69,1)&gt;0,LARGE(AZ62:AZ69,1),0)),0,IF(LARGE(AZ62:AZ69,1)&gt;0,LARGE(AZ62:AZ69,1),0))</f>
        <v>0</v>
      </c>
      <c r="BA70" s="26">
        <f>IF(ISERROR(IF(SMALL(AZ62:AZ69,1)&lt;0,SMALL(AZ62:AZ69,1),0)),0,IF(SMALL(AZ62:AZ69,1)&lt;0,SMALL(AZ62:AZ69,1),0))</f>
        <v>0</v>
      </c>
      <c r="BB70" s="25">
        <f>IF(ISERROR(IF(LARGE(BB62:BB69,1)&gt;0,LARGE(BB62:BB69,1),0)),0,IF(LARGE(BB62:BB69,1)&gt;0,LARGE(BB62:BB69,1),0))</f>
        <v>0</v>
      </c>
      <c r="BC70" s="26">
        <f>IF(ISERROR(IF(SMALL(BB62:BB69,1)&lt;0,SMALL(BB62:BB69,1),0)),0,IF(SMALL(BB62:BB69,1)&lt;0,SMALL(BB62:BB69,1),0))</f>
        <v>0</v>
      </c>
      <c r="BD70" s="25">
        <f>IF(ISERROR(IF(LARGE(BD62:BD69,1)&gt;0,LARGE(BD62:BD69,1),0)),0,IF(LARGE(BD62:BD69,1)&gt;0,LARGE(BD62:BD69,1),0))</f>
        <v>0</v>
      </c>
      <c r="BE70" s="26">
        <f>IF(ISERROR(IF(SMALL(BD62:BD69,1)&lt;0,SMALL(BD62:BD69,1),0)),0,IF(SMALL(BD62:BD69,1)&lt;0,SMALL(BD62:BD69,1),0))</f>
        <v>0</v>
      </c>
      <c r="BF70" s="25">
        <f>IF(ISERROR(IF(LARGE(BF62:BF69,1)&gt;0,LARGE(BF62:BF69,1),0)),0,IF(LARGE(BF62:BF69,1)&gt;0,LARGE(BF62:BF69,1),0))</f>
        <v>0</v>
      </c>
      <c r="BG70" s="26">
        <f>IF(ISERROR(IF(SMALL(BF62:BF69,1)&lt;0,SMALL(BF62:BF69,1),0)),0,IF(SMALL(BF62:BF69,1)&lt;0,SMALL(BF62:BF69,1),0))</f>
        <v>0</v>
      </c>
      <c r="BH70" s="25">
        <f>IF(ISERROR(IF(LARGE(BH62:BH69,1)&gt;0,LARGE(BH62:BH69,1),0)),0,IF(LARGE(BH62:BH69,1)&gt;0,LARGE(BH62:BH69,1),0))</f>
        <v>0</v>
      </c>
      <c r="BI70" s="26">
        <f>IF(ISERROR(IF(SMALL(BH62:BH69,1)&lt;0,SMALL(BH62:BH69,1),0)),0,IF(SMALL(BH62:BH69,1)&lt;0,SMALL(BH62:BH69,1),0))</f>
        <v>0</v>
      </c>
      <c r="BJ70" s="25">
        <f>IF(ISERROR(IF(LARGE(BJ62:BJ69,1)&gt;0,LARGE(BJ62:BJ69,1),0)),0,IF(LARGE(BJ62:BJ69,1)&gt;0,LARGE(BJ62:BJ69,1),0))</f>
        <v>0</v>
      </c>
      <c r="BK70" s="26">
        <f>IF(ISERROR(IF(SMALL(BJ62:BJ69,1)&lt;0,SMALL(BJ62:BJ69,1),0)),0,IF(SMALL(BJ62:BJ69,1)&lt;0,SMALL(BJ62:BJ69,1),0))</f>
        <v>0</v>
      </c>
    </row>
    <row r="71" spans="1:63" ht="12.75" hidden="1">
      <c r="A71" s="133"/>
      <c r="B71" s="136"/>
      <c r="C71" s="44" t="s">
        <v>60</v>
      </c>
      <c r="D71" s="25">
        <f>IF(ISERROR(IF(LARGE(D62:D69,2)&gt;0,LARGE(D62:D69,2),0)),0,IF(LARGE(D62:D69,2)&gt;0,LARGE(D62:D69,2),0))</f>
        <v>0</v>
      </c>
      <c r="E71" s="26">
        <f>IF(ISERROR(IF(SMALL(D62:D69,2)&lt;0,SMALL(D62:D69,2),0)),0,IF(SMALL(D62:D69,2)&lt;0,SMALL(D62:D69,2),0))</f>
        <v>0</v>
      </c>
      <c r="F71" s="25">
        <f>IF(ISERROR(IF(LARGE(F62:F69,2)&gt;0,LARGE(F62:F69,2),0)),0,IF(LARGE(F62:F69,2)&gt;0,LARGE(F62:F69,2),0))</f>
        <v>0</v>
      </c>
      <c r="G71" s="26">
        <f>IF(ISERROR(IF(SMALL(F62:F69,2)&lt;0,SMALL(F62:F69,2),0)),0,IF(SMALL(F62:F69,2)&lt;0,SMALL(F62:F69,2),0))</f>
        <v>0</v>
      </c>
      <c r="H71" s="25">
        <f>IF(ISERROR(IF(LARGE(H62:H69,2)&gt;0,LARGE(H62:H69,2),0)),0,IF(LARGE(H62:H69,2)&gt;0,LARGE(H62:H69,2),0))</f>
        <v>0</v>
      </c>
      <c r="I71" s="26">
        <f>IF(ISERROR(IF(SMALL(H62:H69,2)&lt;0,SMALL(H62:H69,2),0)),0,IF(SMALL(H62:H69,2)&lt;0,SMALL(H62:H69,2),0))</f>
        <v>0</v>
      </c>
      <c r="J71" s="25">
        <f>IF(ISERROR(IF(LARGE(J62:J69,2)&gt;0,LARGE(J62:J69,2),0)),0,IF(LARGE(J62:J69,2)&gt;0,LARGE(J62:J69,2),0))</f>
        <v>0</v>
      </c>
      <c r="K71" s="26">
        <f>IF(ISERROR(IF(SMALL(J62:J69,2)&lt;0,SMALL(J62:J69,2),0)),0,IF(SMALL(J62:J69,2)&lt;0,SMALL(J62:J69,2),0))</f>
        <v>0</v>
      </c>
      <c r="L71" s="25">
        <f>IF(ISERROR(IF(LARGE(L62:L69,2)&gt;0,LARGE(L62:L69,2),0)),0,IF(LARGE(L62:L69,2)&gt;0,LARGE(L62:L69,2),0))</f>
        <v>0</v>
      </c>
      <c r="M71" s="26">
        <f>IF(ISERROR(IF(SMALL(L62:L69,2)&lt;0,SMALL(L62:L69,2),0)),0,IF(SMALL(L62:L69,2)&lt;0,SMALL(L62:L69,2),0))</f>
        <v>0</v>
      </c>
      <c r="N71" s="25">
        <f>IF(ISERROR(IF(LARGE(N62:N69,2)&gt;0,LARGE(N62:N69,2),0)),0,IF(LARGE(N62:N69,2)&gt;0,LARGE(N62:N69,2),0))</f>
        <v>0</v>
      </c>
      <c r="O71" s="26">
        <f>IF(ISERROR(IF(SMALL(N62:N69,2)&lt;0,SMALL(N62:N69,2),0)),0,IF(SMALL(N62:N69,2)&lt;0,SMALL(N62:N69,2),0))</f>
        <v>0</v>
      </c>
      <c r="P71" s="25">
        <f>IF(ISERROR(IF(LARGE(P62:P69,2)&gt;0,LARGE(P62:P69,2),0)),0,IF(LARGE(P62:P69,2)&gt;0,LARGE(P62:P69,2),0))</f>
        <v>0</v>
      </c>
      <c r="Q71" s="26">
        <f>IF(ISERROR(IF(SMALL(P62:P69,2)&lt;0,SMALL(P62:P69,2),0)),0,IF(SMALL(P62:P69,2)&lt;0,SMALL(P62:P69,2),0))</f>
        <v>0</v>
      </c>
      <c r="R71" s="25">
        <f>IF(ISERROR(IF(LARGE(R62:R69,2)&gt;0,LARGE(R62:R69,2),0)),0,IF(LARGE(R62:R69,2)&gt;0,LARGE(R62:R69,2),0))</f>
        <v>0</v>
      </c>
      <c r="S71" s="26">
        <f>IF(ISERROR(IF(SMALL(R62:R69,2)&lt;0,SMALL(R62:R69,2),0)),0,IF(SMALL(R62:R69,2)&lt;0,SMALL(R62:R69,2),0))</f>
        <v>0</v>
      </c>
      <c r="T71" s="25">
        <f>IF(ISERROR(IF(LARGE(T62:T69,2)&gt;0,LARGE(T62:T69,2),0)),0,IF(LARGE(T62:T69,2)&gt;0,LARGE(T62:T69,2),0))</f>
        <v>0</v>
      </c>
      <c r="U71" s="26">
        <f>IF(ISERROR(IF(SMALL(T62:T69,2)&lt;0,SMALL(T62:T69,2),0)),0,IF(SMALL(T62:T69,2)&lt;0,SMALL(T62:T69,2),0))</f>
        <v>0</v>
      </c>
      <c r="V71" s="25">
        <f>IF(ISERROR(IF(LARGE(V62:V69,2)&gt;0,LARGE(V62:V69,2),0)),0,IF(LARGE(V62:V69,2)&gt;0,LARGE(V62:V69,2),0))</f>
        <v>0</v>
      </c>
      <c r="W71" s="26">
        <f>IF(ISERROR(IF(SMALL(V62:V69,2)&lt;0,SMALL(V62:V69,2),0)),0,IF(SMALL(V62:V69,2)&lt;0,SMALL(V62:V69,2),0))</f>
        <v>0</v>
      </c>
      <c r="X71" s="25">
        <f>IF(ISERROR(IF(LARGE(X62:X69,2)&gt;0,LARGE(X62:X69,2),0)),0,IF(LARGE(X62:X69,2)&gt;0,LARGE(X62:X69,2),0))</f>
        <v>0</v>
      </c>
      <c r="Y71" s="26">
        <f>IF(ISERROR(IF(SMALL(X62:X69,2)&lt;0,SMALL(X62:X69,2),0)),0,IF(SMALL(X62:X69,2)&lt;0,SMALL(X62:X69,2),0))</f>
        <v>0</v>
      </c>
      <c r="Z71" s="25">
        <f>IF(ISERROR(IF(LARGE(Z62:Z69,2)&gt;0,LARGE(Z62:Z69,2),0)),0,IF(LARGE(Z62:Z69,2)&gt;0,LARGE(Z62:Z69,2),0))</f>
        <v>0</v>
      </c>
      <c r="AA71" s="26">
        <f>IF(ISERROR(IF(SMALL(Z62:Z69,2)&lt;0,SMALL(Z62:Z69,2),0)),0,IF(SMALL(Z62:Z69,2)&lt;0,SMALL(Z62:Z69,2),0))</f>
        <v>0</v>
      </c>
      <c r="AB71" s="25">
        <f>IF(ISERROR(IF(LARGE(AB62:AB69,2)&gt;0,LARGE(AB62:AB69,2),0)),0,IF(LARGE(AB62:AB69,2)&gt;0,LARGE(AB62:AB69,2),0))</f>
        <v>0</v>
      </c>
      <c r="AC71" s="26">
        <f>IF(ISERROR(IF(SMALL(AB62:AB69,2)&lt;0,SMALL(AB62:AB69,2),0)),0,IF(SMALL(AB62:AB69,2)&lt;0,SMALL(AB62:AB69,2),0))</f>
        <v>0</v>
      </c>
      <c r="AD71" s="25">
        <f>IF(ISERROR(IF(LARGE(AD62:AD69,2)&gt;0,LARGE(AD62:AD69,2),0)),0,IF(LARGE(AD62:AD69,2)&gt;0,LARGE(AD62:AD69,2),0))</f>
        <v>0</v>
      </c>
      <c r="AE71" s="26">
        <f>IF(ISERROR(IF(SMALL(AD62:AD69,2)&lt;0,SMALL(AD62:AD69,2),0)),0,IF(SMALL(AD62:AD69,2)&lt;0,SMALL(AD62:AD69,2),0))</f>
        <v>0</v>
      </c>
      <c r="AF71" s="25">
        <f>IF(ISERROR(IF(LARGE(AF62:AF69,2)&gt;0,LARGE(AF62:AF69,2),0)),0,IF(LARGE(AF62:AF69,2)&gt;0,LARGE(AF62:AF69,2),0))</f>
        <v>0</v>
      </c>
      <c r="AG71" s="26">
        <f>IF(ISERROR(IF(SMALL(AF62:AF69,2)&lt;0,SMALL(AF62:AF69,2),0)),0,IF(SMALL(AF62:AF69,2)&lt;0,SMALL(AF62:AF69,2),0))</f>
        <v>0</v>
      </c>
      <c r="AH71" s="25">
        <f>IF(ISERROR(IF(LARGE(AH62:AH69,2)&gt;0,LARGE(AH62:AH69,2),0)),0,IF(LARGE(AH62:AH69,2)&gt;0,LARGE(AH62:AH69,2),0))</f>
        <v>0</v>
      </c>
      <c r="AI71" s="26">
        <f>IF(ISERROR(IF(SMALL(AH62:AH69,2)&lt;0,SMALL(AH62:AH69,2),0)),0,IF(SMALL(AH62:AH69,2)&lt;0,SMALL(AH62:AH69,2),0))</f>
        <v>0</v>
      </c>
      <c r="AJ71" s="25">
        <f>IF(ISERROR(IF(LARGE(AJ62:AJ69,2)&gt;0,LARGE(AJ62:AJ69,2),0)),0,IF(LARGE(AJ62:AJ69,2)&gt;0,LARGE(AJ62:AJ69,2),0))</f>
        <v>0</v>
      </c>
      <c r="AK71" s="26">
        <f>IF(ISERROR(IF(SMALL(AJ62:AJ69,2)&lt;0,SMALL(AJ62:AJ69,2),0)),0,IF(SMALL(AJ62:AJ69,2)&lt;0,SMALL(AJ62:AJ69,2),0))</f>
        <v>0</v>
      </c>
      <c r="AL71" s="25">
        <f>IF(ISERROR(IF(LARGE(AL62:AL69,2)&gt;0,LARGE(AL62:AL69,2),0)),0,IF(LARGE(AL62:AL69,2)&gt;0,LARGE(AL62:AL69,2),0))</f>
        <v>0</v>
      </c>
      <c r="AM71" s="26">
        <f>IF(ISERROR(IF(SMALL(AL62:AL69,2)&lt;0,SMALL(AL62:AL69,2),0)),0,IF(SMALL(AL62:AL69,2)&lt;0,SMALL(AL62:AL69,2),0))</f>
        <v>0</v>
      </c>
      <c r="AN71" s="25">
        <f>IF(ISERROR(IF(LARGE(AN62:AN69,2)&gt;0,LARGE(AN62:AN69,2),0)),0,IF(LARGE(AN62:AN69,2)&gt;0,LARGE(AN62:AN69,2),0))</f>
        <v>0</v>
      </c>
      <c r="AO71" s="26">
        <f>IF(ISERROR(IF(SMALL(AN62:AN69,2)&lt;0,SMALL(AN62:AN69,2),0)),0,IF(SMALL(AN62:AN69,2)&lt;0,SMALL(AN62:AN69,2),0))</f>
        <v>0</v>
      </c>
      <c r="AP71" s="25">
        <f>IF(ISERROR(IF(LARGE(AP62:AP69,2)&gt;0,LARGE(AP62:AP69,2),0)),0,IF(LARGE(AP62:AP69,2)&gt;0,LARGE(AP62:AP69,2),0))</f>
        <v>0</v>
      </c>
      <c r="AQ71" s="26">
        <f>IF(ISERROR(IF(SMALL(AP62:AP69,2)&lt;0,SMALL(AP62:AP69,2),0)),0,IF(SMALL(AP62:AP69,2)&lt;0,SMALL(AP62:AP69,2),0))</f>
        <v>0</v>
      </c>
      <c r="AR71" s="25">
        <f>IF(ISERROR(IF(LARGE(AR62:AR69,2)&gt;0,LARGE(AR62:AR69,2),0)),0,IF(LARGE(AR62:AR69,2)&gt;0,LARGE(AR62:AR69,2),0))</f>
        <v>0</v>
      </c>
      <c r="AS71" s="26">
        <f>IF(ISERROR(IF(SMALL(AR62:AR69,2)&lt;0,SMALL(AR62:AR69,2),0)),0,IF(SMALL(AR62:AR69,2)&lt;0,SMALL(AR62:AR69,2),0))</f>
        <v>0</v>
      </c>
      <c r="AT71" s="25">
        <f>IF(ISERROR(IF(LARGE(AT62:AT69,2)&gt;0,LARGE(AT62:AT69,2),0)),0,IF(LARGE(AT62:AT69,2)&gt;0,LARGE(AT62:AT69,2),0))</f>
        <v>0</v>
      </c>
      <c r="AU71" s="26">
        <f>IF(ISERROR(IF(SMALL(AT62:AT69,2)&lt;0,SMALL(AT62:AT69,2),0)),0,IF(SMALL(AT62:AT69,2)&lt;0,SMALL(AT62:AT69,2),0))</f>
        <v>0</v>
      </c>
      <c r="AV71" s="25">
        <f>IF(ISERROR(IF(LARGE(AV62:AV69,2)&gt;0,LARGE(AV62:AV69,2),0)),0,IF(LARGE(AV62:AV69,2)&gt;0,LARGE(AV62:AV69,2),0))</f>
        <v>0</v>
      </c>
      <c r="AW71" s="26">
        <f>IF(ISERROR(IF(SMALL(AV62:AV69,2)&lt;0,SMALL(AV62:AV69,2),0)),0,IF(SMALL(AV62:AV69,2)&lt;0,SMALL(AV62:AV69,2),0))</f>
        <v>0</v>
      </c>
      <c r="AX71" s="25">
        <f>IF(ISERROR(IF(LARGE(AX62:AX69,2)&gt;0,LARGE(AX62:AX69,2),0)),0,IF(LARGE(AX62:AX69,2)&gt;0,LARGE(AX62:AX69,2),0))</f>
        <v>0</v>
      </c>
      <c r="AY71" s="26">
        <f>IF(ISERROR(IF(SMALL(AX62:AX69,2)&lt;0,SMALL(AX62:AX69,2),0)),0,IF(SMALL(AX62:AX69,2)&lt;0,SMALL(AX62:AX69,2),0))</f>
        <v>0</v>
      </c>
      <c r="AZ71" s="25">
        <f>IF(ISERROR(IF(LARGE(AZ62:AZ69,2)&gt;0,LARGE(AZ62:AZ69,2),0)),0,IF(LARGE(AZ62:AZ69,2)&gt;0,LARGE(AZ62:AZ69,2),0))</f>
        <v>0</v>
      </c>
      <c r="BA71" s="26">
        <f>IF(ISERROR(IF(SMALL(AZ62:AZ69,2)&lt;0,SMALL(AZ62:AZ69,2),0)),0,IF(SMALL(AZ62:AZ69,2)&lt;0,SMALL(AZ62:AZ69,2),0))</f>
        <v>0</v>
      </c>
      <c r="BB71" s="25">
        <f>IF(ISERROR(IF(LARGE(BB62:BB69,2)&gt;0,LARGE(BB62:BB69,2),0)),0,IF(LARGE(BB62:BB69,2)&gt;0,LARGE(BB62:BB69,2),0))</f>
        <v>0</v>
      </c>
      <c r="BC71" s="26">
        <f>IF(ISERROR(IF(SMALL(BB62:BB69,2)&lt;0,SMALL(BB62:BB69,2),0)),0,IF(SMALL(BB62:BB69,2)&lt;0,SMALL(BB62:BB69,2),0))</f>
        <v>0</v>
      </c>
      <c r="BD71" s="25">
        <f>IF(ISERROR(IF(LARGE(BD62:BD69,2)&gt;0,LARGE(BD62:BD69,2),0)),0,IF(LARGE(BD62:BD69,2)&gt;0,LARGE(BD62:BD69,2),0))</f>
        <v>0</v>
      </c>
      <c r="BE71" s="26">
        <f>IF(ISERROR(IF(SMALL(BD62:BD69,2)&lt;0,SMALL(BD62:BD69,2),0)),0,IF(SMALL(BD62:BD69,2)&lt;0,SMALL(BD62:BD69,2),0))</f>
        <v>0</v>
      </c>
      <c r="BF71" s="25">
        <f>IF(ISERROR(IF(LARGE(BF62:BF69,2)&gt;0,LARGE(BF62:BF69,2),0)),0,IF(LARGE(BF62:BF69,2)&gt;0,LARGE(BF62:BF69,2),0))</f>
        <v>0</v>
      </c>
      <c r="BG71" s="26">
        <f>IF(ISERROR(IF(SMALL(BF62:BF69,2)&lt;0,SMALL(BF62:BF69,2),0)),0,IF(SMALL(BF62:BF69,2)&lt;0,SMALL(BF62:BF69,2),0))</f>
        <v>0</v>
      </c>
      <c r="BH71" s="25">
        <f>IF(ISERROR(IF(LARGE(BH62:BH69,2)&gt;0,LARGE(BH62:BH69,2),0)),0,IF(LARGE(BH62:BH69,2)&gt;0,LARGE(BH62:BH69,2),0))</f>
        <v>0</v>
      </c>
      <c r="BI71" s="26">
        <f>IF(ISERROR(IF(SMALL(BH62:BH69,2)&lt;0,SMALL(BH62:BH69,2),0)),0,IF(SMALL(BH62:BH69,2)&lt;0,SMALL(BH62:BH69,2),0))</f>
        <v>0</v>
      </c>
      <c r="BJ71" s="25">
        <f>IF(ISERROR(IF(LARGE(BJ62:BJ69,2)&gt;0,LARGE(BJ62:BJ69,2),0)),0,IF(LARGE(BJ62:BJ69,2)&gt;0,LARGE(BJ62:BJ69,2),0))</f>
        <v>0</v>
      </c>
      <c r="BK71" s="26">
        <f>IF(ISERROR(IF(SMALL(BJ62:BJ69,2)&lt;0,SMALL(BJ62:BJ69,2),0)),0,IF(SMALL(BJ62:BJ69,2)&lt;0,SMALL(BJ62:BJ69,2),0))</f>
        <v>0</v>
      </c>
    </row>
    <row r="72" spans="1:63" ht="12.75" hidden="1">
      <c r="A72" s="133"/>
      <c r="B72" s="136"/>
      <c r="C72" s="45" t="s">
        <v>4</v>
      </c>
      <c r="D72" s="25">
        <f>+(D70+D71)/2+(E70+E71)/2</f>
        <v>0</v>
      </c>
      <c r="E72" s="26">
        <f>IF(ISERROR(AVERAGE(E62:E69)),0,AVERAGE(E62:E69))</f>
        <v>0</v>
      </c>
      <c r="F72" s="25">
        <f>+(F70+F71)/2+(G70+G71)/2</f>
        <v>0</v>
      </c>
      <c r="G72" s="26">
        <f>IF(ISERROR(AVERAGE(G62:G69)),0,AVERAGE(G62:G69))</f>
        <v>0</v>
      </c>
      <c r="H72" s="25">
        <f>+(H70+H71)/2+(I70+I71)/2</f>
        <v>0</v>
      </c>
      <c r="I72" s="26">
        <f>IF(ISERROR(AVERAGE(I62:I69)),0,AVERAGE(I62:I69))</f>
        <v>0</v>
      </c>
      <c r="J72" s="25">
        <f>+(J70+J71)/2+(K70+K71)/2</f>
        <v>0</v>
      </c>
      <c r="K72" s="26">
        <f>IF(ISERROR(AVERAGE(K62:K69)),0,AVERAGE(K62:K69))</f>
        <v>0</v>
      </c>
      <c r="L72" s="25">
        <f>+(L70+L71)/2+(M70+M71)/2</f>
        <v>0</v>
      </c>
      <c r="M72" s="26">
        <f>IF(ISERROR(AVERAGE(M62:M69)),0,AVERAGE(M62:M69))</f>
        <v>0</v>
      </c>
      <c r="N72" s="25">
        <f>+(N70+N71)/2+(O70+O71)/2</f>
        <v>0</v>
      </c>
      <c r="O72" s="26">
        <f>IF(ISERROR(AVERAGE(O62:O69)),0,AVERAGE(O62:O69))</f>
        <v>0</v>
      </c>
      <c r="P72" s="25">
        <f>+(P70+P71)/2+(Q70+Q71)/2</f>
        <v>0</v>
      </c>
      <c r="Q72" s="26">
        <f>IF(ISERROR(AVERAGE(Q62:Q69)),0,AVERAGE(Q62:Q69))</f>
        <v>0</v>
      </c>
      <c r="R72" s="25">
        <f>+(R70+R71)/2+(S70+S71)/2</f>
        <v>0</v>
      </c>
      <c r="S72" s="26">
        <f>IF(ISERROR(AVERAGE(S62:S69)),0,AVERAGE(S62:S69))</f>
        <v>0</v>
      </c>
      <c r="T72" s="25">
        <f>+(T70+T71)/2+(U70+U71)/2</f>
        <v>0</v>
      </c>
      <c r="U72" s="26">
        <f>IF(ISERROR(AVERAGE(U62:U69)),0,AVERAGE(U62:U69))</f>
        <v>0</v>
      </c>
      <c r="V72" s="25">
        <f>+(V70+V71)/2+(W70+W71)/2</f>
        <v>0</v>
      </c>
      <c r="W72" s="26">
        <f>IF(ISERROR(AVERAGE(W62:W69)),0,AVERAGE(W62:W69))</f>
        <v>0</v>
      </c>
      <c r="X72" s="25">
        <f>+(X70+X71)/2+(Y70+Y71)/2</f>
        <v>0</v>
      </c>
      <c r="Y72" s="26">
        <f>IF(ISERROR(AVERAGE(Y62:Y69)),0,AVERAGE(Y62:Y69))</f>
        <v>0</v>
      </c>
      <c r="Z72" s="25">
        <f>+(Z70+Z71)/2+(AA70+AA71)/2</f>
        <v>0</v>
      </c>
      <c r="AA72" s="26">
        <f>IF(ISERROR(AVERAGE(AA62:AA69)),0,AVERAGE(AA62:AA69))</f>
        <v>0</v>
      </c>
      <c r="AB72" s="25">
        <f>+(AB70+AB71)/2+(AC70+AC71)/2</f>
        <v>0</v>
      </c>
      <c r="AC72" s="26">
        <f>IF(ISERROR(AVERAGE(AC62:AC69)),0,AVERAGE(AC62:AC69))</f>
        <v>0</v>
      </c>
      <c r="AD72" s="25">
        <f>+(AD70+AD71)/2+(AE70+AE71)/2</f>
        <v>0</v>
      </c>
      <c r="AE72" s="26">
        <f>IF(ISERROR(AVERAGE(AE62:AE69)),0,AVERAGE(AE62:AE69))</f>
        <v>0</v>
      </c>
      <c r="AF72" s="25">
        <f>+(AF70+AF71)/2+(AG70+AG71)/2</f>
        <v>0</v>
      </c>
      <c r="AG72" s="26">
        <f>IF(ISERROR(AVERAGE(AG62:AG69)),0,AVERAGE(AG62:AG69))</f>
        <v>0</v>
      </c>
      <c r="AH72" s="25">
        <f>+(AH70+AH71)/2+(AI70+AI71)/2</f>
        <v>0</v>
      </c>
      <c r="AI72" s="26">
        <f>IF(ISERROR(AVERAGE(AI62:AI69)),0,AVERAGE(AI62:AI69))</f>
        <v>0</v>
      </c>
      <c r="AJ72" s="25">
        <f>+(AJ70+AJ71)/2+(AK70+AK71)/2</f>
        <v>0</v>
      </c>
      <c r="AK72" s="26">
        <f>IF(ISERROR(AVERAGE(AK62:AK69)),0,AVERAGE(AK62:AK69))</f>
        <v>0</v>
      </c>
      <c r="AL72" s="25">
        <f>+(AL70+AL71)/2+(AM70+AM71)/2</f>
        <v>0</v>
      </c>
      <c r="AM72" s="26">
        <f>IF(ISERROR(AVERAGE(AM62:AM69)),0,AVERAGE(AM62:AM69))</f>
        <v>0</v>
      </c>
      <c r="AN72" s="25">
        <f>+(AN70+AN71)/2+(AO70+AO71)/2</f>
        <v>0</v>
      </c>
      <c r="AO72" s="26">
        <f>IF(ISERROR(AVERAGE(AO62:AO69)),0,AVERAGE(AO62:AO69))</f>
        <v>0</v>
      </c>
      <c r="AP72" s="25">
        <f>+(AP70+AP71)/2+(AQ70+AQ71)/2</f>
        <v>0</v>
      </c>
      <c r="AQ72" s="26">
        <f>IF(ISERROR(AVERAGE(AQ62:AQ69)),0,AVERAGE(AQ62:AQ69))</f>
        <v>0</v>
      </c>
      <c r="AR72" s="25">
        <f>+(AR70+AR71)/2+(AS70+AS71)/2</f>
        <v>0</v>
      </c>
      <c r="AS72" s="26">
        <f>IF(ISERROR(AVERAGE(AS62:AS69)),0,AVERAGE(AS62:AS69))</f>
        <v>0</v>
      </c>
      <c r="AT72" s="25">
        <f>+(AT70+AT71)/2+(AU70+AU71)/2</f>
        <v>0</v>
      </c>
      <c r="AU72" s="26">
        <f>IF(ISERROR(AVERAGE(AU62:AU69)),0,AVERAGE(AU62:AU69))</f>
        <v>0</v>
      </c>
      <c r="AV72" s="25">
        <f>+(AV70+AV71)/2+(AW70+AW71)/2</f>
        <v>0</v>
      </c>
      <c r="AW72" s="26">
        <f>IF(ISERROR(AVERAGE(AW62:AW69)),0,AVERAGE(AW62:AW69))</f>
        <v>0</v>
      </c>
      <c r="AX72" s="25">
        <f>+(AX70+AX71)/2+(AY70+AY71)/2</f>
        <v>0</v>
      </c>
      <c r="AY72" s="26">
        <f>IF(ISERROR(AVERAGE(AY62:AY69)),0,AVERAGE(AY62:AY69))</f>
        <v>0</v>
      </c>
      <c r="AZ72" s="25">
        <f>+(AZ70+AZ71)/2+(BA70+BA71)/2</f>
        <v>0</v>
      </c>
      <c r="BA72" s="26">
        <f>IF(ISERROR(AVERAGE(BA62:BA69)),0,AVERAGE(BA62:BA69))</f>
        <v>0</v>
      </c>
      <c r="BB72" s="25">
        <f>+(BB70+BB71)/2+(BC70+BC71)/2</f>
        <v>0</v>
      </c>
      <c r="BC72" s="26">
        <f>IF(ISERROR(AVERAGE(BC62:BC69)),0,AVERAGE(BC62:BC69))</f>
        <v>0</v>
      </c>
      <c r="BD72" s="25">
        <f>+(BD70+BD71)/2+(BE70+BE71)/2</f>
        <v>0</v>
      </c>
      <c r="BE72" s="26">
        <f>IF(ISERROR(AVERAGE(BE62:BE69)),0,AVERAGE(BE62:BE69))</f>
        <v>0</v>
      </c>
      <c r="BF72" s="25">
        <f>+(BF70+BF71)/2+(BG70+BG71)/2</f>
        <v>0</v>
      </c>
      <c r="BG72" s="26">
        <f>IF(ISERROR(AVERAGE(BG62:BG69)),0,AVERAGE(BG62:BG69))</f>
        <v>0</v>
      </c>
      <c r="BH72" s="25">
        <f>+(BH70+BH71)/2+(BI70+BI71)/2</f>
        <v>0</v>
      </c>
      <c r="BI72" s="26">
        <f>IF(ISERROR(AVERAGE(BI62:BI69)),0,AVERAGE(BI62:BI69))</f>
        <v>0</v>
      </c>
      <c r="BJ72" s="25">
        <f>+(BJ70+BJ71)/2+(BK70+BK71)/2</f>
        <v>0</v>
      </c>
      <c r="BK72" s="26">
        <f>IF(ISERROR(AVERAGE(BK62:BK69)),0,AVERAGE(BK62:BK69))</f>
        <v>0</v>
      </c>
    </row>
    <row r="73" spans="1:63" ht="15.75" thickBot="1">
      <c r="A73" s="133"/>
      <c r="B73" s="137"/>
      <c r="C73" s="40" t="str">
        <f>B62</f>
        <v>Rentabilität und Sharholderincome</v>
      </c>
      <c r="D73" s="109">
        <f>IF(D72=0,0,IF(D72&gt;0,D72+E72,D72-E72))</f>
        <v>0</v>
      </c>
      <c r="E73" s="110"/>
      <c r="F73" s="109">
        <f>IF(F72=0,0,IF(F72&gt;0,F72+G72,F72-G72))</f>
        <v>0</v>
      </c>
      <c r="G73" s="110"/>
      <c r="H73" s="109">
        <f>IF(H72=0,0,IF(H72&gt;0,H72+I72,H72-I72))</f>
        <v>0</v>
      </c>
      <c r="I73" s="110"/>
      <c r="J73" s="109">
        <f>IF(J72=0,0,IF(J72&gt;0,J72+K72,J72-K72))</f>
        <v>0</v>
      </c>
      <c r="K73" s="110"/>
      <c r="L73" s="109">
        <f>IF(L72=0,0,IF(L72&gt;0,L72+M72,L72-M72))</f>
        <v>0</v>
      </c>
      <c r="M73" s="110"/>
      <c r="N73" s="109">
        <f>IF(N72=0,0,IF(N72&gt;0,N72+O72,N72-O72))</f>
        <v>0</v>
      </c>
      <c r="O73" s="110"/>
      <c r="P73" s="109">
        <f>IF(P72=0,0,IF(P72&gt;0,P72+Q72,P72-Q72))</f>
        <v>0</v>
      </c>
      <c r="Q73" s="110"/>
      <c r="R73" s="109">
        <f>IF(R72=0,0,IF(R72&gt;0,R72+S72,R72-S72))</f>
        <v>0</v>
      </c>
      <c r="S73" s="110"/>
      <c r="T73" s="109">
        <f>IF(T72=0,0,IF(T72&gt;0,T72+U72,T72-U72))</f>
        <v>0</v>
      </c>
      <c r="U73" s="110"/>
      <c r="V73" s="109">
        <f>IF(V72=0,0,IF(V72&gt;0,V72+W72,V72-W72))</f>
        <v>0</v>
      </c>
      <c r="W73" s="110"/>
      <c r="X73" s="109">
        <f>IF(X72=0,0,IF(X72&gt;0,X72+Y72,X72-Y72))</f>
        <v>0</v>
      </c>
      <c r="Y73" s="110"/>
      <c r="Z73" s="109">
        <f>IF(Z72=0,0,IF(Z72&gt;0,Z72+AA72,Z72-AA72))</f>
        <v>0</v>
      </c>
      <c r="AA73" s="110"/>
      <c r="AB73" s="109">
        <f>IF(AB72=0,0,IF(AB72&gt;0,AB72+AC72,AB72-AC72))</f>
        <v>0</v>
      </c>
      <c r="AC73" s="110"/>
      <c r="AD73" s="109">
        <f>IF(AD72=0,0,IF(AD72&gt;0,AD72+AE72,AD72-AE72))</f>
        <v>0</v>
      </c>
      <c r="AE73" s="110"/>
      <c r="AF73" s="109">
        <f>IF(AF72=0,0,IF(AF72&gt;0,AF72+AG72,AF72-AG72))</f>
        <v>0</v>
      </c>
      <c r="AG73" s="110"/>
      <c r="AH73" s="109">
        <f>IF(AH72=0,0,IF(AH72&gt;0,AH72+AI72,AH72-AI72))</f>
        <v>0</v>
      </c>
      <c r="AI73" s="110"/>
      <c r="AJ73" s="109">
        <f>IF(AJ72=0,0,IF(AJ72&gt;0,AJ72+AK72,AJ72-AK72))</f>
        <v>0</v>
      </c>
      <c r="AK73" s="110"/>
      <c r="AL73" s="109">
        <f>IF(AL72=0,0,IF(AL72&gt;0,AL72+AM72,AL72-AM72))</f>
        <v>0</v>
      </c>
      <c r="AM73" s="110"/>
      <c r="AN73" s="109">
        <f>IF(AN72=0,0,IF(AN72&gt;0,AN72+AO72,AN72-AO72))</f>
        <v>0</v>
      </c>
      <c r="AO73" s="110"/>
      <c r="AP73" s="109">
        <f>IF(AP72=0,0,IF(AP72&gt;0,AP72+AQ72,AP72-AQ72))</f>
        <v>0</v>
      </c>
      <c r="AQ73" s="110"/>
      <c r="AR73" s="109">
        <f>IF(AR72=0,0,IF(AR72&gt;0,AR72+AS72,AR72-AS72))</f>
        <v>0</v>
      </c>
      <c r="AS73" s="110"/>
      <c r="AT73" s="109">
        <f>IF(AT72=0,0,IF(AT72&gt;0,AT72+AU72,AT72-AU72))</f>
        <v>0</v>
      </c>
      <c r="AU73" s="110"/>
      <c r="AV73" s="109">
        <f>IF(AV72=0,0,IF(AV72&gt;0,AV72+AW72,AV72-AW72))</f>
        <v>0</v>
      </c>
      <c r="AW73" s="110"/>
      <c r="AX73" s="109">
        <f>IF(AX72=0,0,IF(AX72&gt;0,AX72+AY72,AX72-AY72))</f>
        <v>0</v>
      </c>
      <c r="AY73" s="110"/>
      <c r="AZ73" s="109">
        <f>IF(AZ72=0,0,IF(AZ72&gt;0,AZ72+BA72,AZ72-BA72))</f>
        <v>0</v>
      </c>
      <c r="BA73" s="110"/>
      <c r="BB73" s="109">
        <f>IF(BB72=0,0,IF(BB72&gt;0,BB72+BC72,BB72-BC72))</f>
        <v>0</v>
      </c>
      <c r="BC73" s="110"/>
      <c r="BD73" s="109">
        <f>IF(BD72=0,0,IF(BD72&gt;0,BD72+BE72,BD72-BE72))</f>
        <v>0</v>
      </c>
      <c r="BE73" s="110"/>
      <c r="BF73" s="109">
        <f>IF(BF72=0,0,IF(BF72&gt;0,BF72+BG72,BF72-BG72))</f>
        <v>0</v>
      </c>
      <c r="BG73" s="110"/>
      <c r="BH73" s="109">
        <f>IF(BH72=0,0,IF(BH72&gt;0,BH72+BI72,BH72-BI72))</f>
        <v>0</v>
      </c>
      <c r="BI73" s="110"/>
      <c r="BJ73" s="109">
        <f>IF(BJ72=0,0,IF(BJ72&gt;0,BJ72+BK72,BJ72-BK72))</f>
        <v>0</v>
      </c>
      <c r="BK73" s="110"/>
    </row>
    <row r="74" spans="1:63" ht="12.75">
      <c r="A74" s="133"/>
      <c r="B74" s="135" t="s">
        <v>138</v>
      </c>
      <c r="C74" s="41" t="s">
        <v>217</v>
      </c>
      <c r="D74" s="31"/>
      <c r="E74" s="32"/>
      <c r="F74" s="31"/>
      <c r="G74" s="32"/>
      <c r="H74" s="31"/>
      <c r="I74" s="32"/>
      <c r="J74" s="31"/>
      <c r="K74" s="32"/>
      <c r="L74" s="31"/>
      <c r="M74" s="32"/>
      <c r="N74" s="31"/>
      <c r="O74" s="32"/>
      <c r="P74" s="31"/>
      <c r="Q74" s="32"/>
      <c r="R74" s="31"/>
      <c r="S74" s="32"/>
      <c r="T74" s="31"/>
      <c r="U74" s="32"/>
      <c r="V74" s="31"/>
      <c r="W74" s="32"/>
      <c r="X74" s="31"/>
      <c r="Y74" s="32"/>
      <c r="Z74" s="31"/>
      <c r="AA74" s="32"/>
      <c r="AB74" s="31"/>
      <c r="AC74" s="32"/>
      <c r="AD74" s="31"/>
      <c r="AE74" s="32"/>
      <c r="AF74" s="31"/>
      <c r="AG74" s="32"/>
      <c r="AH74" s="31"/>
      <c r="AI74" s="32"/>
      <c r="AJ74" s="31"/>
      <c r="AK74" s="32"/>
      <c r="AL74" s="31"/>
      <c r="AM74" s="32"/>
      <c r="AN74" s="31"/>
      <c r="AO74" s="32"/>
      <c r="AP74" s="31"/>
      <c r="AQ74" s="32"/>
      <c r="AR74" s="31"/>
      <c r="AS74" s="32"/>
      <c r="AT74" s="31"/>
      <c r="AU74" s="32"/>
      <c r="AV74" s="31"/>
      <c r="AW74" s="32"/>
      <c r="AX74" s="31"/>
      <c r="AY74" s="32"/>
      <c r="AZ74" s="31"/>
      <c r="BA74" s="32"/>
      <c r="BB74" s="31"/>
      <c r="BC74" s="32"/>
      <c r="BD74" s="31"/>
      <c r="BE74" s="32"/>
      <c r="BF74" s="31"/>
      <c r="BG74" s="32"/>
      <c r="BH74" s="31"/>
      <c r="BI74" s="32"/>
      <c r="BJ74" s="31"/>
      <c r="BK74" s="32"/>
    </row>
    <row r="75" spans="1:63" ht="12.75">
      <c r="A75" s="133"/>
      <c r="B75" s="136"/>
      <c r="C75" s="42" t="s">
        <v>218</v>
      </c>
      <c r="D75" s="23"/>
      <c r="E75" s="24"/>
      <c r="F75" s="23"/>
      <c r="G75" s="24"/>
      <c r="H75" s="23"/>
      <c r="I75" s="24"/>
      <c r="J75" s="23"/>
      <c r="K75" s="24"/>
      <c r="L75" s="23"/>
      <c r="M75" s="24"/>
      <c r="N75" s="23"/>
      <c r="O75" s="24"/>
      <c r="P75" s="23"/>
      <c r="Q75" s="24"/>
      <c r="R75" s="23"/>
      <c r="S75" s="24"/>
      <c r="T75" s="23"/>
      <c r="U75" s="24"/>
      <c r="V75" s="23"/>
      <c r="W75" s="24"/>
      <c r="X75" s="23"/>
      <c r="Y75" s="24"/>
      <c r="Z75" s="23"/>
      <c r="AA75" s="24"/>
      <c r="AB75" s="23"/>
      <c r="AC75" s="24"/>
      <c r="AD75" s="23"/>
      <c r="AE75" s="24"/>
      <c r="AF75" s="23"/>
      <c r="AG75" s="24"/>
      <c r="AH75" s="23"/>
      <c r="AI75" s="24"/>
      <c r="AJ75" s="23"/>
      <c r="AK75" s="24"/>
      <c r="AL75" s="23"/>
      <c r="AM75" s="24"/>
      <c r="AN75" s="23"/>
      <c r="AO75" s="24"/>
      <c r="AP75" s="23"/>
      <c r="AQ75" s="24"/>
      <c r="AR75" s="23"/>
      <c r="AS75" s="24"/>
      <c r="AT75" s="23"/>
      <c r="AU75" s="24"/>
      <c r="AV75" s="23"/>
      <c r="AW75" s="24"/>
      <c r="AX75" s="23"/>
      <c r="AY75" s="24"/>
      <c r="AZ75" s="23"/>
      <c r="BA75" s="24"/>
      <c r="BB75" s="23"/>
      <c r="BC75" s="24"/>
      <c r="BD75" s="23"/>
      <c r="BE75" s="24"/>
      <c r="BF75" s="23"/>
      <c r="BG75" s="24"/>
      <c r="BH75" s="23"/>
      <c r="BI75" s="24"/>
      <c r="BJ75" s="23"/>
      <c r="BK75" s="24"/>
    </row>
    <row r="76" spans="1:63" ht="12.75">
      <c r="A76" s="133"/>
      <c r="B76" s="136"/>
      <c r="C76" s="42" t="s">
        <v>114</v>
      </c>
      <c r="D76" s="23"/>
      <c r="E76" s="24"/>
      <c r="F76" s="23"/>
      <c r="G76" s="24"/>
      <c r="H76" s="23"/>
      <c r="I76" s="24"/>
      <c r="J76" s="23"/>
      <c r="K76" s="24"/>
      <c r="L76" s="23"/>
      <c r="M76" s="24"/>
      <c r="N76" s="23"/>
      <c r="O76" s="24"/>
      <c r="P76" s="23"/>
      <c r="Q76" s="24"/>
      <c r="R76" s="23"/>
      <c r="S76" s="24"/>
      <c r="T76" s="23"/>
      <c r="U76" s="24"/>
      <c r="V76" s="23"/>
      <c r="W76" s="24"/>
      <c r="X76" s="23"/>
      <c r="Y76" s="24"/>
      <c r="Z76" s="23"/>
      <c r="AA76" s="24"/>
      <c r="AB76" s="23"/>
      <c r="AC76" s="24"/>
      <c r="AD76" s="23"/>
      <c r="AE76" s="24"/>
      <c r="AF76" s="23"/>
      <c r="AG76" s="24"/>
      <c r="AH76" s="23"/>
      <c r="AI76" s="24"/>
      <c r="AJ76" s="23"/>
      <c r="AK76" s="24"/>
      <c r="AL76" s="23"/>
      <c r="AM76" s="24"/>
      <c r="AN76" s="23"/>
      <c r="AO76" s="24"/>
      <c r="AP76" s="23"/>
      <c r="AQ76" s="24"/>
      <c r="AR76" s="23"/>
      <c r="AS76" s="24"/>
      <c r="AT76" s="23"/>
      <c r="AU76" s="24"/>
      <c r="AV76" s="23"/>
      <c r="AW76" s="24"/>
      <c r="AX76" s="23"/>
      <c r="AY76" s="24"/>
      <c r="AZ76" s="23"/>
      <c r="BA76" s="24"/>
      <c r="BB76" s="23"/>
      <c r="BC76" s="24"/>
      <c r="BD76" s="23"/>
      <c r="BE76" s="24"/>
      <c r="BF76" s="23"/>
      <c r="BG76" s="24"/>
      <c r="BH76" s="23"/>
      <c r="BI76" s="24"/>
      <c r="BJ76" s="23"/>
      <c r="BK76" s="24"/>
    </row>
    <row r="77" spans="1:63" ht="12.75">
      <c r="A77" s="133"/>
      <c r="B77" s="136"/>
      <c r="C77" s="42" t="s">
        <v>115</v>
      </c>
      <c r="D77" s="23"/>
      <c r="E77" s="24"/>
      <c r="F77" s="23"/>
      <c r="G77" s="24"/>
      <c r="H77" s="23"/>
      <c r="I77" s="24"/>
      <c r="J77" s="23"/>
      <c r="K77" s="24"/>
      <c r="L77" s="23"/>
      <c r="M77" s="24"/>
      <c r="N77" s="23"/>
      <c r="O77" s="24"/>
      <c r="P77" s="23"/>
      <c r="Q77" s="24"/>
      <c r="R77" s="23"/>
      <c r="S77" s="24"/>
      <c r="T77" s="23"/>
      <c r="U77" s="24"/>
      <c r="V77" s="23"/>
      <c r="W77" s="24"/>
      <c r="X77" s="23"/>
      <c r="Y77" s="24"/>
      <c r="Z77" s="23"/>
      <c r="AA77" s="24"/>
      <c r="AB77" s="23"/>
      <c r="AC77" s="24"/>
      <c r="AD77" s="23"/>
      <c r="AE77" s="24"/>
      <c r="AF77" s="23"/>
      <c r="AG77" s="24"/>
      <c r="AH77" s="23"/>
      <c r="AI77" s="24"/>
      <c r="AJ77" s="23"/>
      <c r="AK77" s="24"/>
      <c r="AL77" s="23"/>
      <c r="AM77" s="24"/>
      <c r="AN77" s="23"/>
      <c r="AO77" s="24"/>
      <c r="AP77" s="23"/>
      <c r="AQ77" s="24"/>
      <c r="AR77" s="23"/>
      <c r="AS77" s="24"/>
      <c r="AT77" s="23"/>
      <c r="AU77" s="24"/>
      <c r="AV77" s="23"/>
      <c r="AW77" s="24"/>
      <c r="AX77" s="23"/>
      <c r="AY77" s="24"/>
      <c r="AZ77" s="23"/>
      <c r="BA77" s="24"/>
      <c r="BB77" s="23"/>
      <c r="BC77" s="24"/>
      <c r="BD77" s="23"/>
      <c r="BE77" s="24"/>
      <c r="BF77" s="23"/>
      <c r="BG77" s="24"/>
      <c r="BH77" s="23"/>
      <c r="BI77" s="24"/>
      <c r="BJ77" s="23"/>
      <c r="BK77" s="24"/>
    </row>
    <row r="78" spans="1:63" ht="12.75">
      <c r="A78" s="133"/>
      <c r="B78" s="136"/>
      <c r="C78" s="42"/>
      <c r="D78" s="23"/>
      <c r="E78" s="24"/>
      <c r="F78" s="23"/>
      <c r="G78" s="24"/>
      <c r="H78" s="23"/>
      <c r="I78" s="24"/>
      <c r="J78" s="23"/>
      <c r="K78" s="24"/>
      <c r="L78" s="23"/>
      <c r="M78" s="24"/>
      <c r="N78" s="23"/>
      <c r="O78" s="24"/>
      <c r="P78" s="23"/>
      <c r="Q78" s="24"/>
      <c r="R78" s="23"/>
      <c r="S78" s="24"/>
      <c r="T78" s="23"/>
      <c r="U78" s="24"/>
      <c r="V78" s="23"/>
      <c r="W78" s="24"/>
      <c r="X78" s="23"/>
      <c r="Y78" s="24"/>
      <c r="Z78" s="23"/>
      <c r="AA78" s="24"/>
      <c r="AB78" s="23"/>
      <c r="AC78" s="24"/>
      <c r="AD78" s="23"/>
      <c r="AE78" s="24"/>
      <c r="AF78" s="23"/>
      <c r="AG78" s="24"/>
      <c r="AH78" s="23"/>
      <c r="AI78" s="24"/>
      <c r="AJ78" s="23"/>
      <c r="AK78" s="24"/>
      <c r="AL78" s="23"/>
      <c r="AM78" s="24"/>
      <c r="AN78" s="23"/>
      <c r="AO78" s="24"/>
      <c r="AP78" s="23"/>
      <c r="AQ78" s="24"/>
      <c r="AR78" s="23"/>
      <c r="AS78" s="24"/>
      <c r="AT78" s="23"/>
      <c r="AU78" s="24"/>
      <c r="AV78" s="23"/>
      <c r="AW78" s="24"/>
      <c r="AX78" s="23"/>
      <c r="AY78" s="24"/>
      <c r="AZ78" s="23"/>
      <c r="BA78" s="24"/>
      <c r="BB78" s="23"/>
      <c r="BC78" s="24"/>
      <c r="BD78" s="23"/>
      <c r="BE78" s="24"/>
      <c r="BF78" s="23"/>
      <c r="BG78" s="24"/>
      <c r="BH78" s="23"/>
      <c r="BI78" s="24"/>
      <c r="BJ78" s="23"/>
      <c r="BK78" s="24"/>
    </row>
    <row r="79" spans="1:63" ht="12.75">
      <c r="A79" s="133"/>
      <c r="B79" s="136"/>
      <c r="C79" s="42"/>
      <c r="D79" s="23"/>
      <c r="E79" s="24"/>
      <c r="F79" s="23"/>
      <c r="G79" s="24"/>
      <c r="H79" s="23"/>
      <c r="I79" s="24"/>
      <c r="J79" s="23"/>
      <c r="K79" s="24"/>
      <c r="L79" s="23"/>
      <c r="M79" s="24"/>
      <c r="N79" s="23"/>
      <c r="O79" s="24"/>
      <c r="P79" s="23"/>
      <c r="Q79" s="24"/>
      <c r="R79" s="23"/>
      <c r="S79" s="24"/>
      <c r="T79" s="23"/>
      <c r="U79" s="24"/>
      <c r="V79" s="23"/>
      <c r="W79" s="24"/>
      <c r="X79" s="23"/>
      <c r="Y79" s="24"/>
      <c r="Z79" s="23"/>
      <c r="AA79" s="24"/>
      <c r="AB79" s="23"/>
      <c r="AC79" s="24"/>
      <c r="AD79" s="23"/>
      <c r="AE79" s="24"/>
      <c r="AF79" s="23"/>
      <c r="AG79" s="24"/>
      <c r="AH79" s="23"/>
      <c r="AI79" s="24"/>
      <c r="AJ79" s="23"/>
      <c r="AK79" s="24"/>
      <c r="AL79" s="23"/>
      <c r="AM79" s="24"/>
      <c r="AN79" s="23"/>
      <c r="AO79" s="24"/>
      <c r="AP79" s="23"/>
      <c r="AQ79" s="24"/>
      <c r="AR79" s="23"/>
      <c r="AS79" s="24"/>
      <c r="AT79" s="23"/>
      <c r="AU79" s="24"/>
      <c r="AV79" s="23"/>
      <c r="AW79" s="24"/>
      <c r="AX79" s="23"/>
      <c r="AY79" s="24"/>
      <c r="AZ79" s="23"/>
      <c r="BA79" s="24"/>
      <c r="BB79" s="23"/>
      <c r="BC79" s="24"/>
      <c r="BD79" s="23"/>
      <c r="BE79" s="24"/>
      <c r="BF79" s="23"/>
      <c r="BG79" s="24"/>
      <c r="BH79" s="23"/>
      <c r="BI79" s="24"/>
      <c r="BJ79" s="23"/>
      <c r="BK79" s="24"/>
    </row>
    <row r="80" spans="1:63" ht="12.75">
      <c r="A80" s="133"/>
      <c r="B80" s="136"/>
      <c r="C80" s="42"/>
      <c r="D80" s="23"/>
      <c r="E80" s="24"/>
      <c r="F80" s="23"/>
      <c r="G80" s="24"/>
      <c r="H80" s="23"/>
      <c r="I80" s="24"/>
      <c r="J80" s="23"/>
      <c r="K80" s="24"/>
      <c r="L80" s="23"/>
      <c r="M80" s="24"/>
      <c r="N80" s="23"/>
      <c r="O80" s="24"/>
      <c r="P80" s="23"/>
      <c r="Q80" s="24"/>
      <c r="R80" s="23"/>
      <c r="S80" s="24"/>
      <c r="T80" s="23"/>
      <c r="U80" s="24"/>
      <c r="V80" s="23"/>
      <c r="W80" s="24"/>
      <c r="X80" s="23"/>
      <c r="Y80" s="24"/>
      <c r="Z80" s="23"/>
      <c r="AA80" s="24"/>
      <c r="AB80" s="23"/>
      <c r="AC80" s="24"/>
      <c r="AD80" s="23"/>
      <c r="AE80" s="24"/>
      <c r="AF80" s="23"/>
      <c r="AG80" s="24"/>
      <c r="AH80" s="23"/>
      <c r="AI80" s="24"/>
      <c r="AJ80" s="23"/>
      <c r="AK80" s="24"/>
      <c r="AL80" s="23"/>
      <c r="AM80" s="24"/>
      <c r="AN80" s="23"/>
      <c r="AO80" s="24"/>
      <c r="AP80" s="23"/>
      <c r="AQ80" s="24"/>
      <c r="AR80" s="23"/>
      <c r="AS80" s="24"/>
      <c r="AT80" s="23"/>
      <c r="AU80" s="24"/>
      <c r="AV80" s="23"/>
      <c r="AW80" s="24"/>
      <c r="AX80" s="23"/>
      <c r="AY80" s="24"/>
      <c r="AZ80" s="23"/>
      <c r="BA80" s="24"/>
      <c r="BB80" s="23"/>
      <c r="BC80" s="24"/>
      <c r="BD80" s="23"/>
      <c r="BE80" s="24"/>
      <c r="BF80" s="23"/>
      <c r="BG80" s="24"/>
      <c r="BH80" s="23"/>
      <c r="BI80" s="24"/>
      <c r="BJ80" s="23"/>
      <c r="BK80" s="24"/>
    </row>
    <row r="81" spans="1:63" ht="12.75">
      <c r="A81" s="133"/>
      <c r="B81" s="136"/>
      <c r="C81" s="42"/>
      <c r="D81" s="23"/>
      <c r="E81" s="24"/>
      <c r="F81" s="23"/>
      <c r="G81" s="24"/>
      <c r="H81" s="23"/>
      <c r="I81" s="24"/>
      <c r="J81" s="23"/>
      <c r="K81" s="24"/>
      <c r="L81" s="23"/>
      <c r="M81" s="24"/>
      <c r="N81" s="23"/>
      <c r="O81" s="24"/>
      <c r="P81" s="23"/>
      <c r="Q81" s="24"/>
      <c r="R81" s="23"/>
      <c r="S81" s="24"/>
      <c r="T81" s="23"/>
      <c r="U81" s="24"/>
      <c r="V81" s="23"/>
      <c r="W81" s="24"/>
      <c r="X81" s="23"/>
      <c r="Y81" s="24"/>
      <c r="Z81" s="23"/>
      <c r="AA81" s="24"/>
      <c r="AB81" s="23"/>
      <c r="AC81" s="24"/>
      <c r="AD81" s="23"/>
      <c r="AE81" s="24"/>
      <c r="AF81" s="23"/>
      <c r="AG81" s="24"/>
      <c r="AH81" s="23"/>
      <c r="AI81" s="24"/>
      <c r="AJ81" s="23"/>
      <c r="AK81" s="24"/>
      <c r="AL81" s="23"/>
      <c r="AM81" s="24"/>
      <c r="AN81" s="23"/>
      <c r="AO81" s="24"/>
      <c r="AP81" s="23"/>
      <c r="AQ81" s="24"/>
      <c r="AR81" s="23"/>
      <c r="AS81" s="24"/>
      <c r="AT81" s="23"/>
      <c r="AU81" s="24"/>
      <c r="AV81" s="23"/>
      <c r="AW81" s="24"/>
      <c r="AX81" s="23"/>
      <c r="AY81" s="24"/>
      <c r="AZ81" s="23"/>
      <c r="BA81" s="24"/>
      <c r="BB81" s="23"/>
      <c r="BC81" s="24"/>
      <c r="BD81" s="23"/>
      <c r="BE81" s="24"/>
      <c r="BF81" s="23"/>
      <c r="BG81" s="24"/>
      <c r="BH81" s="23"/>
      <c r="BI81" s="24"/>
      <c r="BJ81" s="23"/>
      <c r="BK81" s="24"/>
    </row>
    <row r="82" spans="1:63" ht="12.75" hidden="1">
      <c r="A82" s="133"/>
      <c r="B82" s="136"/>
      <c r="C82" s="44" t="s">
        <v>59</v>
      </c>
      <c r="D82" s="25">
        <f>IF(ISERROR(IF(LARGE(D74:D81,1)&gt;0,LARGE(D74:D81,1),0)),0,IF(LARGE(D74:D81,1)&gt;0,LARGE(D74:D81,1),0))</f>
        <v>0</v>
      </c>
      <c r="E82" s="26">
        <f>IF(ISERROR(IF(SMALL(D74:D81,1)&lt;0,SMALL(D74:D81,1),0)),0,IF(SMALL(D74:D81,1)&lt;0,SMALL(D74:D81,1),0))</f>
        <v>0</v>
      </c>
      <c r="F82" s="25">
        <f>IF(ISERROR(IF(LARGE(F74:F81,1)&gt;0,LARGE(F74:F81,1),0)),0,IF(LARGE(F74:F81,1)&gt;0,LARGE(F74:F81,1),0))</f>
        <v>0</v>
      </c>
      <c r="G82" s="26">
        <f>IF(ISERROR(IF(SMALL(F74:F81,1)&lt;0,SMALL(F74:F81,1),0)),0,IF(SMALL(F74:F81,1)&lt;0,SMALL(F74:F81,1),0))</f>
        <v>0</v>
      </c>
      <c r="H82" s="25">
        <f>IF(ISERROR(IF(LARGE(H74:H81,1)&gt;0,LARGE(H74:H81,1),0)),0,IF(LARGE(H74:H81,1)&gt;0,LARGE(H74:H81,1),0))</f>
        <v>0</v>
      </c>
      <c r="I82" s="26">
        <f>IF(ISERROR(IF(SMALL(H74:H81,1)&lt;0,SMALL(H74:H81,1),0)),0,IF(SMALL(H74:H81,1)&lt;0,SMALL(H74:H81,1),0))</f>
        <v>0</v>
      </c>
      <c r="J82" s="25">
        <f>IF(ISERROR(IF(LARGE(J74:J81,1)&gt;0,LARGE(J74:J81,1),0)),0,IF(LARGE(J74:J81,1)&gt;0,LARGE(J74:J81,1),0))</f>
        <v>0</v>
      </c>
      <c r="K82" s="26">
        <f>IF(ISERROR(IF(SMALL(J74:J81,1)&lt;0,SMALL(J74:J81,1),0)),0,IF(SMALL(J74:J81,1)&lt;0,SMALL(J74:J81,1),0))</f>
        <v>0</v>
      </c>
      <c r="L82" s="25">
        <f>IF(ISERROR(IF(LARGE(L74:L81,1)&gt;0,LARGE(L74:L81,1),0)),0,IF(LARGE(L74:L81,1)&gt;0,LARGE(L74:L81,1),0))</f>
        <v>0</v>
      </c>
      <c r="M82" s="26">
        <f>IF(ISERROR(IF(SMALL(L74:L81,1)&lt;0,SMALL(L74:L81,1),0)),0,IF(SMALL(L74:L81,1)&lt;0,SMALL(L74:L81,1),0))</f>
        <v>0</v>
      </c>
      <c r="N82" s="25">
        <f>IF(ISERROR(IF(LARGE(N74:N81,1)&gt;0,LARGE(N74:N81,1),0)),0,IF(LARGE(N74:N81,1)&gt;0,LARGE(N74:N81,1),0))</f>
        <v>0</v>
      </c>
      <c r="O82" s="26">
        <f>IF(ISERROR(IF(SMALL(N74:N81,1)&lt;0,SMALL(N74:N81,1),0)),0,IF(SMALL(N74:N81,1)&lt;0,SMALL(N74:N81,1),0))</f>
        <v>0</v>
      </c>
      <c r="P82" s="25">
        <f>IF(ISERROR(IF(LARGE(P74:P81,1)&gt;0,LARGE(P74:P81,1),0)),0,IF(LARGE(P74:P81,1)&gt;0,LARGE(P74:P81,1),0))</f>
        <v>0</v>
      </c>
      <c r="Q82" s="26">
        <f>IF(ISERROR(IF(SMALL(P74:P81,1)&lt;0,SMALL(P74:P81,1),0)),0,IF(SMALL(P74:P81,1)&lt;0,SMALL(P74:P81,1),0))</f>
        <v>0</v>
      </c>
      <c r="R82" s="25">
        <f>IF(ISERROR(IF(LARGE(R74:R81,1)&gt;0,LARGE(R74:R81,1),0)),0,IF(LARGE(R74:R81,1)&gt;0,LARGE(R74:R81,1),0))</f>
        <v>0</v>
      </c>
      <c r="S82" s="26">
        <f>IF(ISERROR(IF(SMALL(R74:R81,1)&lt;0,SMALL(R74:R81,1),0)),0,IF(SMALL(R74:R81,1)&lt;0,SMALL(R74:R81,1),0))</f>
        <v>0</v>
      </c>
      <c r="T82" s="25">
        <f>IF(ISERROR(IF(LARGE(T74:T81,1)&gt;0,LARGE(T74:T81,1),0)),0,IF(LARGE(T74:T81,1)&gt;0,LARGE(T74:T81,1),0))</f>
        <v>0</v>
      </c>
      <c r="U82" s="26">
        <f>IF(ISERROR(IF(SMALL(T74:T81,1)&lt;0,SMALL(T74:T81,1),0)),0,IF(SMALL(T74:T81,1)&lt;0,SMALL(T74:T81,1),0))</f>
        <v>0</v>
      </c>
      <c r="V82" s="25">
        <f>IF(ISERROR(IF(LARGE(V74:V81,1)&gt;0,LARGE(V74:V81,1),0)),0,IF(LARGE(V74:V81,1)&gt;0,LARGE(V74:V81,1),0))</f>
        <v>0</v>
      </c>
      <c r="W82" s="26">
        <f>IF(ISERROR(IF(SMALL(V74:V81,1)&lt;0,SMALL(V74:V81,1),0)),0,IF(SMALL(V74:V81,1)&lt;0,SMALL(V74:V81,1),0))</f>
        <v>0</v>
      </c>
      <c r="X82" s="25">
        <f>IF(ISERROR(IF(LARGE(X74:X81,1)&gt;0,LARGE(X74:X81,1),0)),0,IF(LARGE(X74:X81,1)&gt;0,LARGE(X74:X81,1),0))</f>
        <v>0</v>
      </c>
      <c r="Y82" s="26">
        <f>IF(ISERROR(IF(SMALL(X74:X81,1)&lt;0,SMALL(X74:X81,1),0)),0,IF(SMALL(X74:X81,1)&lt;0,SMALL(X74:X81,1),0))</f>
        <v>0</v>
      </c>
      <c r="Z82" s="25">
        <f>IF(ISERROR(IF(LARGE(Z74:Z81,1)&gt;0,LARGE(Z74:Z81,1),0)),0,IF(LARGE(Z74:Z81,1)&gt;0,LARGE(Z74:Z81,1),0))</f>
        <v>0</v>
      </c>
      <c r="AA82" s="26">
        <f>IF(ISERROR(IF(SMALL(Z74:Z81,1)&lt;0,SMALL(Z74:Z81,1),0)),0,IF(SMALL(Z74:Z81,1)&lt;0,SMALL(Z74:Z81,1),0))</f>
        <v>0</v>
      </c>
      <c r="AB82" s="25">
        <f>IF(ISERROR(IF(LARGE(AB74:AB81,1)&gt;0,LARGE(AB74:AB81,1),0)),0,IF(LARGE(AB74:AB81,1)&gt;0,LARGE(AB74:AB81,1),0))</f>
        <v>0</v>
      </c>
      <c r="AC82" s="26">
        <f>IF(ISERROR(IF(SMALL(AB74:AB81,1)&lt;0,SMALL(AB74:AB81,1),0)),0,IF(SMALL(AB74:AB81,1)&lt;0,SMALL(AB74:AB81,1),0))</f>
        <v>0</v>
      </c>
      <c r="AD82" s="25">
        <f>IF(ISERROR(IF(LARGE(AD74:AD81,1)&gt;0,LARGE(AD74:AD81,1),0)),0,IF(LARGE(AD74:AD81,1)&gt;0,LARGE(AD74:AD81,1),0))</f>
        <v>0</v>
      </c>
      <c r="AE82" s="26">
        <f>IF(ISERROR(IF(SMALL(AD74:AD81,1)&lt;0,SMALL(AD74:AD81,1),0)),0,IF(SMALL(AD74:AD81,1)&lt;0,SMALL(AD74:AD81,1),0))</f>
        <v>0</v>
      </c>
      <c r="AF82" s="25">
        <f>IF(ISERROR(IF(LARGE(AF74:AF81,1)&gt;0,LARGE(AF74:AF81,1),0)),0,IF(LARGE(AF74:AF81,1)&gt;0,LARGE(AF74:AF81,1),0))</f>
        <v>0</v>
      </c>
      <c r="AG82" s="26">
        <f>IF(ISERROR(IF(SMALL(AF74:AF81,1)&lt;0,SMALL(AF74:AF81,1),0)),0,IF(SMALL(AF74:AF81,1)&lt;0,SMALL(AF74:AF81,1),0))</f>
        <v>0</v>
      </c>
      <c r="AH82" s="25">
        <f>IF(ISERROR(IF(LARGE(AH74:AH81,1)&gt;0,LARGE(AH74:AH81,1),0)),0,IF(LARGE(AH74:AH81,1)&gt;0,LARGE(AH74:AH81,1),0))</f>
        <v>0</v>
      </c>
      <c r="AI82" s="26">
        <f>IF(ISERROR(IF(SMALL(AH74:AH81,1)&lt;0,SMALL(AH74:AH81,1),0)),0,IF(SMALL(AH74:AH81,1)&lt;0,SMALL(AH74:AH81,1),0))</f>
        <v>0</v>
      </c>
      <c r="AJ82" s="25">
        <f>IF(ISERROR(IF(LARGE(AJ74:AJ81,1)&gt;0,LARGE(AJ74:AJ81,1),0)),0,IF(LARGE(AJ74:AJ81,1)&gt;0,LARGE(AJ74:AJ81,1),0))</f>
        <v>0</v>
      </c>
      <c r="AK82" s="26">
        <f>IF(ISERROR(IF(SMALL(AJ74:AJ81,1)&lt;0,SMALL(AJ74:AJ81,1),0)),0,IF(SMALL(AJ74:AJ81,1)&lt;0,SMALL(AJ74:AJ81,1),0))</f>
        <v>0</v>
      </c>
      <c r="AL82" s="25">
        <f>IF(ISERROR(IF(LARGE(AL74:AL81,1)&gt;0,LARGE(AL74:AL81,1),0)),0,IF(LARGE(AL74:AL81,1)&gt;0,LARGE(AL74:AL81,1),0))</f>
        <v>0</v>
      </c>
      <c r="AM82" s="26">
        <f>IF(ISERROR(IF(SMALL(AL74:AL81,1)&lt;0,SMALL(AL74:AL81,1),0)),0,IF(SMALL(AL74:AL81,1)&lt;0,SMALL(AL74:AL81,1),0))</f>
        <v>0</v>
      </c>
      <c r="AN82" s="25">
        <f>IF(ISERROR(IF(LARGE(AN74:AN81,1)&gt;0,LARGE(AN74:AN81,1),0)),0,IF(LARGE(AN74:AN81,1)&gt;0,LARGE(AN74:AN81,1),0))</f>
        <v>0</v>
      </c>
      <c r="AO82" s="26">
        <f>IF(ISERROR(IF(SMALL(AN74:AN81,1)&lt;0,SMALL(AN74:AN81,1),0)),0,IF(SMALL(AN74:AN81,1)&lt;0,SMALL(AN74:AN81,1),0))</f>
        <v>0</v>
      </c>
      <c r="AP82" s="25">
        <f>IF(ISERROR(IF(LARGE(AP74:AP81,1)&gt;0,LARGE(AP74:AP81,1),0)),0,IF(LARGE(AP74:AP81,1)&gt;0,LARGE(AP74:AP81,1),0))</f>
        <v>0</v>
      </c>
      <c r="AQ82" s="26">
        <f>IF(ISERROR(IF(SMALL(AP74:AP81,1)&lt;0,SMALL(AP74:AP81,1),0)),0,IF(SMALL(AP74:AP81,1)&lt;0,SMALL(AP74:AP81,1),0))</f>
        <v>0</v>
      </c>
      <c r="AR82" s="25">
        <f>IF(ISERROR(IF(LARGE(AR74:AR81,1)&gt;0,LARGE(AR74:AR81,1),0)),0,IF(LARGE(AR74:AR81,1)&gt;0,LARGE(AR74:AR81,1),0))</f>
        <v>0</v>
      </c>
      <c r="AS82" s="26">
        <f>IF(ISERROR(IF(SMALL(AR74:AR81,1)&lt;0,SMALL(AR74:AR81,1),0)),0,IF(SMALL(AR74:AR81,1)&lt;0,SMALL(AR74:AR81,1),0))</f>
        <v>0</v>
      </c>
      <c r="AT82" s="25">
        <f>IF(ISERROR(IF(LARGE(AT74:AT81,1)&gt;0,LARGE(AT74:AT81,1),0)),0,IF(LARGE(AT74:AT81,1)&gt;0,LARGE(AT74:AT81,1),0))</f>
        <v>0</v>
      </c>
      <c r="AU82" s="26">
        <f>IF(ISERROR(IF(SMALL(AT74:AT81,1)&lt;0,SMALL(AT74:AT81,1),0)),0,IF(SMALL(AT74:AT81,1)&lt;0,SMALL(AT74:AT81,1),0))</f>
        <v>0</v>
      </c>
      <c r="AV82" s="25">
        <f>IF(ISERROR(IF(LARGE(AV74:AV81,1)&gt;0,LARGE(AV74:AV81,1),0)),0,IF(LARGE(AV74:AV81,1)&gt;0,LARGE(AV74:AV81,1),0))</f>
        <v>0</v>
      </c>
      <c r="AW82" s="26">
        <f>IF(ISERROR(IF(SMALL(AV74:AV81,1)&lt;0,SMALL(AV74:AV81,1),0)),0,IF(SMALL(AV74:AV81,1)&lt;0,SMALL(AV74:AV81,1),0))</f>
        <v>0</v>
      </c>
      <c r="AX82" s="25">
        <f>IF(ISERROR(IF(LARGE(AX74:AX81,1)&gt;0,LARGE(AX74:AX81,1),0)),0,IF(LARGE(AX74:AX81,1)&gt;0,LARGE(AX74:AX81,1),0))</f>
        <v>0</v>
      </c>
      <c r="AY82" s="26">
        <f>IF(ISERROR(IF(SMALL(AX74:AX81,1)&lt;0,SMALL(AX74:AX81,1),0)),0,IF(SMALL(AX74:AX81,1)&lt;0,SMALL(AX74:AX81,1),0))</f>
        <v>0</v>
      </c>
      <c r="AZ82" s="25">
        <f>IF(ISERROR(IF(LARGE(AZ74:AZ81,1)&gt;0,LARGE(AZ74:AZ81,1),0)),0,IF(LARGE(AZ74:AZ81,1)&gt;0,LARGE(AZ74:AZ81,1),0))</f>
        <v>0</v>
      </c>
      <c r="BA82" s="26">
        <f>IF(ISERROR(IF(SMALL(AZ74:AZ81,1)&lt;0,SMALL(AZ74:AZ81,1),0)),0,IF(SMALL(AZ74:AZ81,1)&lt;0,SMALL(AZ74:AZ81,1),0))</f>
        <v>0</v>
      </c>
      <c r="BB82" s="25">
        <f>IF(ISERROR(IF(LARGE(BB74:BB81,1)&gt;0,LARGE(BB74:BB81,1),0)),0,IF(LARGE(BB74:BB81,1)&gt;0,LARGE(BB74:BB81,1),0))</f>
        <v>0</v>
      </c>
      <c r="BC82" s="26">
        <f>IF(ISERROR(IF(SMALL(BB74:BB81,1)&lt;0,SMALL(BB74:BB81,1),0)),0,IF(SMALL(BB74:BB81,1)&lt;0,SMALL(BB74:BB81,1),0))</f>
        <v>0</v>
      </c>
      <c r="BD82" s="25">
        <f>IF(ISERROR(IF(LARGE(BD74:BD81,1)&gt;0,LARGE(BD74:BD81,1),0)),0,IF(LARGE(BD74:BD81,1)&gt;0,LARGE(BD74:BD81,1),0))</f>
        <v>0</v>
      </c>
      <c r="BE82" s="26">
        <f>IF(ISERROR(IF(SMALL(BD74:BD81,1)&lt;0,SMALL(BD74:BD81,1),0)),0,IF(SMALL(BD74:BD81,1)&lt;0,SMALL(BD74:BD81,1),0))</f>
        <v>0</v>
      </c>
      <c r="BF82" s="25">
        <f>IF(ISERROR(IF(LARGE(BF74:BF81,1)&gt;0,LARGE(BF74:BF81,1),0)),0,IF(LARGE(BF74:BF81,1)&gt;0,LARGE(BF74:BF81,1),0))</f>
        <v>0</v>
      </c>
      <c r="BG82" s="26">
        <f>IF(ISERROR(IF(SMALL(BF74:BF81,1)&lt;0,SMALL(BF74:BF81,1),0)),0,IF(SMALL(BF74:BF81,1)&lt;0,SMALL(BF74:BF81,1),0))</f>
        <v>0</v>
      </c>
      <c r="BH82" s="25">
        <f>IF(ISERROR(IF(LARGE(BH74:BH81,1)&gt;0,LARGE(BH74:BH81,1),0)),0,IF(LARGE(BH74:BH81,1)&gt;0,LARGE(BH74:BH81,1),0))</f>
        <v>0</v>
      </c>
      <c r="BI82" s="26">
        <f>IF(ISERROR(IF(SMALL(BH74:BH81,1)&lt;0,SMALL(BH74:BH81,1),0)),0,IF(SMALL(BH74:BH81,1)&lt;0,SMALL(BH74:BH81,1),0))</f>
        <v>0</v>
      </c>
      <c r="BJ82" s="25">
        <f>IF(ISERROR(IF(LARGE(BJ74:BJ81,1)&gt;0,LARGE(BJ74:BJ81,1),0)),0,IF(LARGE(BJ74:BJ81,1)&gt;0,LARGE(BJ74:BJ81,1),0))</f>
        <v>0</v>
      </c>
      <c r="BK82" s="26">
        <f>IF(ISERROR(IF(SMALL(BJ74:BJ81,1)&lt;0,SMALL(BJ74:BJ81,1),0)),0,IF(SMALL(BJ74:BJ81,1)&lt;0,SMALL(BJ74:BJ81,1),0))</f>
        <v>0</v>
      </c>
    </row>
    <row r="83" spans="1:63" ht="12.75" hidden="1">
      <c r="A83" s="133"/>
      <c r="B83" s="136"/>
      <c r="C83" s="44" t="s">
        <v>60</v>
      </c>
      <c r="D83" s="25">
        <f>IF(ISERROR(IF(LARGE(D74:D81,2)&gt;0,LARGE(D74:D81,2),0)),0,IF(LARGE(D74:D81,2)&gt;0,LARGE(D74:D81,2),0))</f>
        <v>0</v>
      </c>
      <c r="E83" s="26">
        <f>IF(ISERROR(IF(SMALL(D74:D81,2)&lt;0,SMALL(D74:D81,2),0)),0,IF(SMALL(D74:D81,2)&lt;0,SMALL(D74:D81,2),0))</f>
        <v>0</v>
      </c>
      <c r="F83" s="25">
        <f>IF(ISERROR(IF(LARGE(F74:F81,2)&gt;0,LARGE(F74:F81,2),0)),0,IF(LARGE(F74:F81,2)&gt;0,LARGE(F74:F81,2),0))</f>
        <v>0</v>
      </c>
      <c r="G83" s="26">
        <f>IF(ISERROR(IF(SMALL(F74:F81,2)&lt;0,SMALL(F74:F81,2),0)),0,IF(SMALL(F74:F81,2)&lt;0,SMALL(F74:F81,2),0))</f>
        <v>0</v>
      </c>
      <c r="H83" s="25">
        <f>IF(ISERROR(IF(LARGE(H74:H81,2)&gt;0,LARGE(H74:H81,2),0)),0,IF(LARGE(H74:H81,2)&gt;0,LARGE(H74:H81,2),0))</f>
        <v>0</v>
      </c>
      <c r="I83" s="26">
        <f>IF(ISERROR(IF(SMALL(H74:H81,2)&lt;0,SMALL(H74:H81,2),0)),0,IF(SMALL(H74:H81,2)&lt;0,SMALL(H74:H81,2),0))</f>
        <v>0</v>
      </c>
      <c r="J83" s="25">
        <f>IF(ISERROR(IF(LARGE(J74:J81,2)&gt;0,LARGE(J74:J81,2),0)),0,IF(LARGE(J74:J81,2)&gt;0,LARGE(J74:J81,2),0))</f>
        <v>0</v>
      </c>
      <c r="K83" s="26">
        <f>IF(ISERROR(IF(SMALL(J74:J81,2)&lt;0,SMALL(J74:J81,2),0)),0,IF(SMALL(J74:J81,2)&lt;0,SMALL(J74:J81,2),0))</f>
        <v>0</v>
      </c>
      <c r="L83" s="25">
        <f>IF(ISERROR(IF(LARGE(L74:L81,2)&gt;0,LARGE(L74:L81,2),0)),0,IF(LARGE(L74:L81,2)&gt;0,LARGE(L74:L81,2),0))</f>
        <v>0</v>
      </c>
      <c r="M83" s="26">
        <f>IF(ISERROR(IF(SMALL(L74:L81,2)&lt;0,SMALL(L74:L81,2),0)),0,IF(SMALL(L74:L81,2)&lt;0,SMALL(L74:L81,2),0))</f>
        <v>0</v>
      </c>
      <c r="N83" s="25">
        <f>IF(ISERROR(IF(LARGE(N74:N81,2)&gt;0,LARGE(N74:N81,2),0)),0,IF(LARGE(N74:N81,2)&gt;0,LARGE(N74:N81,2),0))</f>
        <v>0</v>
      </c>
      <c r="O83" s="26">
        <f>IF(ISERROR(IF(SMALL(N74:N81,2)&lt;0,SMALL(N74:N81,2),0)),0,IF(SMALL(N74:N81,2)&lt;0,SMALL(N74:N81,2),0))</f>
        <v>0</v>
      </c>
      <c r="P83" s="25">
        <f>IF(ISERROR(IF(LARGE(P74:P81,2)&gt;0,LARGE(P74:P81,2),0)),0,IF(LARGE(P74:P81,2)&gt;0,LARGE(P74:P81,2),0))</f>
        <v>0</v>
      </c>
      <c r="Q83" s="26">
        <f>IF(ISERROR(IF(SMALL(P74:P81,2)&lt;0,SMALL(P74:P81,2),0)),0,IF(SMALL(P74:P81,2)&lt;0,SMALL(P74:P81,2),0))</f>
        <v>0</v>
      </c>
      <c r="R83" s="25">
        <f>IF(ISERROR(IF(LARGE(R74:R81,2)&gt;0,LARGE(R74:R81,2),0)),0,IF(LARGE(R74:R81,2)&gt;0,LARGE(R74:R81,2),0))</f>
        <v>0</v>
      </c>
      <c r="S83" s="26">
        <f>IF(ISERROR(IF(SMALL(R74:R81,2)&lt;0,SMALL(R74:R81,2),0)),0,IF(SMALL(R74:R81,2)&lt;0,SMALL(R74:R81,2),0))</f>
        <v>0</v>
      </c>
      <c r="T83" s="25">
        <f>IF(ISERROR(IF(LARGE(T74:T81,2)&gt;0,LARGE(T74:T81,2),0)),0,IF(LARGE(T74:T81,2)&gt;0,LARGE(T74:T81,2),0))</f>
        <v>0</v>
      </c>
      <c r="U83" s="26">
        <f>IF(ISERROR(IF(SMALL(T74:T81,2)&lt;0,SMALL(T74:T81,2),0)),0,IF(SMALL(T74:T81,2)&lt;0,SMALL(T74:T81,2),0))</f>
        <v>0</v>
      </c>
      <c r="V83" s="25">
        <f>IF(ISERROR(IF(LARGE(V74:V81,2)&gt;0,LARGE(V74:V81,2),0)),0,IF(LARGE(V74:V81,2)&gt;0,LARGE(V74:V81,2),0))</f>
        <v>0</v>
      </c>
      <c r="W83" s="26">
        <f>IF(ISERROR(IF(SMALL(V74:V81,2)&lt;0,SMALL(V74:V81,2),0)),0,IF(SMALL(V74:V81,2)&lt;0,SMALL(V74:V81,2),0))</f>
        <v>0</v>
      </c>
      <c r="X83" s="25">
        <f>IF(ISERROR(IF(LARGE(X74:X81,2)&gt;0,LARGE(X74:X81,2),0)),0,IF(LARGE(X74:X81,2)&gt;0,LARGE(X74:X81,2),0))</f>
        <v>0</v>
      </c>
      <c r="Y83" s="26">
        <f>IF(ISERROR(IF(SMALL(X74:X81,2)&lt;0,SMALL(X74:X81,2),0)),0,IF(SMALL(X74:X81,2)&lt;0,SMALL(X74:X81,2),0))</f>
        <v>0</v>
      </c>
      <c r="Z83" s="25">
        <f>IF(ISERROR(IF(LARGE(Z74:Z81,2)&gt;0,LARGE(Z74:Z81,2),0)),0,IF(LARGE(Z74:Z81,2)&gt;0,LARGE(Z74:Z81,2),0))</f>
        <v>0</v>
      </c>
      <c r="AA83" s="26">
        <f>IF(ISERROR(IF(SMALL(Z74:Z81,2)&lt;0,SMALL(Z74:Z81,2),0)),0,IF(SMALL(Z74:Z81,2)&lt;0,SMALL(Z74:Z81,2),0))</f>
        <v>0</v>
      </c>
      <c r="AB83" s="25">
        <f>IF(ISERROR(IF(LARGE(AB74:AB81,2)&gt;0,LARGE(AB74:AB81,2),0)),0,IF(LARGE(AB74:AB81,2)&gt;0,LARGE(AB74:AB81,2),0))</f>
        <v>0</v>
      </c>
      <c r="AC83" s="26">
        <f>IF(ISERROR(IF(SMALL(AB74:AB81,2)&lt;0,SMALL(AB74:AB81,2),0)),0,IF(SMALL(AB74:AB81,2)&lt;0,SMALL(AB74:AB81,2),0))</f>
        <v>0</v>
      </c>
      <c r="AD83" s="25">
        <f>IF(ISERROR(IF(LARGE(AD74:AD81,2)&gt;0,LARGE(AD74:AD81,2),0)),0,IF(LARGE(AD74:AD81,2)&gt;0,LARGE(AD74:AD81,2),0))</f>
        <v>0</v>
      </c>
      <c r="AE83" s="26">
        <f>IF(ISERROR(IF(SMALL(AD74:AD81,2)&lt;0,SMALL(AD74:AD81,2),0)),0,IF(SMALL(AD74:AD81,2)&lt;0,SMALL(AD74:AD81,2),0))</f>
        <v>0</v>
      </c>
      <c r="AF83" s="25">
        <f>IF(ISERROR(IF(LARGE(AF74:AF81,2)&gt;0,LARGE(AF74:AF81,2),0)),0,IF(LARGE(AF74:AF81,2)&gt;0,LARGE(AF74:AF81,2),0))</f>
        <v>0</v>
      </c>
      <c r="AG83" s="26">
        <f>IF(ISERROR(IF(SMALL(AF74:AF81,2)&lt;0,SMALL(AF74:AF81,2),0)),0,IF(SMALL(AF74:AF81,2)&lt;0,SMALL(AF74:AF81,2),0))</f>
        <v>0</v>
      </c>
      <c r="AH83" s="25">
        <f>IF(ISERROR(IF(LARGE(AH74:AH81,2)&gt;0,LARGE(AH74:AH81,2),0)),0,IF(LARGE(AH74:AH81,2)&gt;0,LARGE(AH74:AH81,2),0))</f>
        <v>0</v>
      </c>
      <c r="AI83" s="26">
        <f>IF(ISERROR(IF(SMALL(AH74:AH81,2)&lt;0,SMALL(AH74:AH81,2),0)),0,IF(SMALL(AH74:AH81,2)&lt;0,SMALL(AH74:AH81,2),0))</f>
        <v>0</v>
      </c>
      <c r="AJ83" s="25">
        <f>IF(ISERROR(IF(LARGE(AJ74:AJ81,2)&gt;0,LARGE(AJ74:AJ81,2),0)),0,IF(LARGE(AJ74:AJ81,2)&gt;0,LARGE(AJ74:AJ81,2),0))</f>
        <v>0</v>
      </c>
      <c r="AK83" s="26">
        <f>IF(ISERROR(IF(SMALL(AJ74:AJ81,2)&lt;0,SMALL(AJ74:AJ81,2),0)),0,IF(SMALL(AJ74:AJ81,2)&lt;0,SMALL(AJ74:AJ81,2),0))</f>
        <v>0</v>
      </c>
      <c r="AL83" s="25">
        <f>IF(ISERROR(IF(LARGE(AL74:AL81,2)&gt;0,LARGE(AL74:AL81,2),0)),0,IF(LARGE(AL74:AL81,2)&gt;0,LARGE(AL74:AL81,2),0))</f>
        <v>0</v>
      </c>
      <c r="AM83" s="26">
        <f>IF(ISERROR(IF(SMALL(AL74:AL81,2)&lt;0,SMALL(AL74:AL81,2),0)),0,IF(SMALL(AL74:AL81,2)&lt;0,SMALL(AL74:AL81,2),0))</f>
        <v>0</v>
      </c>
      <c r="AN83" s="25">
        <f>IF(ISERROR(IF(LARGE(AN74:AN81,2)&gt;0,LARGE(AN74:AN81,2),0)),0,IF(LARGE(AN74:AN81,2)&gt;0,LARGE(AN74:AN81,2),0))</f>
        <v>0</v>
      </c>
      <c r="AO83" s="26">
        <f>IF(ISERROR(IF(SMALL(AN74:AN81,2)&lt;0,SMALL(AN74:AN81,2),0)),0,IF(SMALL(AN74:AN81,2)&lt;0,SMALL(AN74:AN81,2),0))</f>
        <v>0</v>
      </c>
      <c r="AP83" s="25">
        <f>IF(ISERROR(IF(LARGE(AP74:AP81,2)&gt;0,LARGE(AP74:AP81,2),0)),0,IF(LARGE(AP74:AP81,2)&gt;0,LARGE(AP74:AP81,2),0))</f>
        <v>0</v>
      </c>
      <c r="AQ83" s="26">
        <f>IF(ISERROR(IF(SMALL(AP74:AP81,2)&lt;0,SMALL(AP74:AP81,2),0)),0,IF(SMALL(AP74:AP81,2)&lt;0,SMALL(AP74:AP81,2),0))</f>
        <v>0</v>
      </c>
      <c r="AR83" s="25">
        <f>IF(ISERROR(IF(LARGE(AR74:AR81,2)&gt;0,LARGE(AR74:AR81,2),0)),0,IF(LARGE(AR74:AR81,2)&gt;0,LARGE(AR74:AR81,2),0))</f>
        <v>0</v>
      </c>
      <c r="AS83" s="26">
        <f>IF(ISERROR(IF(SMALL(AR74:AR81,2)&lt;0,SMALL(AR74:AR81,2),0)),0,IF(SMALL(AR74:AR81,2)&lt;0,SMALL(AR74:AR81,2),0))</f>
        <v>0</v>
      </c>
      <c r="AT83" s="25">
        <f>IF(ISERROR(IF(LARGE(AT74:AT81,2)&gt;0,LARGE(AT74:AT81,2),0)),0,IF(LARGE(AT74:AT81,2)&gt;0,LARGE(AT74:AT81,2),0))</f>
        <v>0</v>
      </c>
      <c r="AU83" s="26">
        <f>IF(ISERROR(IF(SMALL(AT74:AT81,2)&lt;0,SMALL(AT74:AT81,2),0)),0,IF(SMALL(AT74:AT81,2)&lt;0,SMALL(AT74:AT81,2),0))</f>
        <v>0</v>
      </c>
      <c r="AV83" s="25">
        <f>IF(ISERROR(IF(LARGE(AV74:AV81,2)&gt;0,LARGE(AV74:AV81,2),0)),0,IF(LARGE(AV74:AV81,2)&gt;0,LARGE(AV74:AV81,2),0))</f>
        <v>0</v>
      </c>
      <c r="AW83" s="26">
        <f>IF(ISERROR(IF(SMALL(AV74:AV81,2)&lt;0,SMALL(AV74:AV81,2),0)),0,IF(SMALL(AV74:AV81,2)&lt;0,SMALL(AV74:AV81,2),0))</f>
        <v>0</v>
      </c>
      <c r="AX83" s="25">
        <f>IF(ISERROR(IF(LARGE(AX74:AX81,2)&gt;0,LARGE(AX74:AX81,2),0)),0,IF(LARGE(AX74:AX81,2)&gt;0,LARGE(AX74:AX81,2),0))</f>
        <v>0</v>
      </c>
      <c r="AY83" s="26">
        <f>IF(ISERROR(IF(SMALL(AX74:AX81,2)&lt;0,SMALL(AX74:AX81,2),0)),0,IF(SMALL(AX74:AX81,2)&lt;0,SMALL(AX74:AX81,2),0))</f>
        <v>0</v>
      </c>
      <c r="AZ83" s="25">
        <f>IF(ISERROR(IF(LARGE(AZ74:AZ81,2)&gt;0,LARGE(AZ74:AZ81,2),0)),0,IF(LARGE(AZ74:AZ81,2)&gt;0,LARGE(AZ74:AZ81,2),0))</f>
        <v>0</v>
      </c>
      <c r="BA83" s="26">
        <f>IF(ISERROR(IF(SMALL(AZ74:AZ81,2)&lt;0,SMALL(AZ74:AZ81,2),0)),0,IF(SMALL(AZ74:AZ81,2)&lt;0,SMALL(AZ74:AZ81,2),0))</f>
        <v>0</v>
      </c>
      <c r="BB83" s="25">
        <f>IF(ISERROR(IF(LARGE(BB74:BB81,2)&gt;0,LARGE(BB74:BB81,2),0)),0,IF(LARGE(BB74:BB81,2)&gt;0,LARGE(BB74:BB81,2),0))</f>
        <v>0</v>
      </c>
      <c r="BC83" s="26">
        <f>IF(ISERROR(IF(SMALL(BB74:BB81,2)&lt;0,SMALL(BB74:BB81,2),0)),0,IF(SMALL(BB74:BB81,2)&lt;0,SMALL(BB74:BB81,2),0))</f>
        <v>0</v>
      </c>
      <c r="BD83" s="25">
        <f>IF(ISERROR(IF(LARGE(BD74:BD81,2)&gt;0,LARGE(BD74:BD81,2),0)),0,IF(LARGE(BD74:BD81,2)&gt;0,LARGE(BD74:BD81,2),0))</f>
        <v>0</v>
      </c>
      <c r="BE83" s="26">
        <f>IF(ISERROR(IF(SMALL(BD74:BD81,2)&lt;0,SMALL(BD74:BD81,2),0)),0,IF(SMALL(BD74:BD81,2)&lt;0,SMALL(BD74:BD81,2),0))</f>
        <v>0</v>
      </c>
      <c r="BF83" s="25">
        <f>IF(ISERROR(IF(LARGE(BF74:BF81,2)&gt;0,LARGE(BF74:BF81,2),0)),0,IF(LARGE(BF74:BF81,2)&gt;0,LARGE(BF74:BF81,2),0))</f>
        <v>0</v>
      </c>
      <c r="BG83" s="26">
        <f>IF(ISERROR(IF(SMALL(BF74:BF81,2)&lt;0,SMALL(BF74:BF81,2),0)),0,IF(SMALL(BF74:BF81,2)&lt;0,SMALL(BF74:BF81,2),0))</f>
        <v>0</v>
      </c>
      <c r="BH83" s="25">
        <f>IF(ISERROR(IF(LARGE(BH74:BH81,2)&gt;0,LARGE(BH74:BH81,2),0)),0,IF(LARGE(BH74:BH81,2)&gt;0,LARGE(BH74:BH81,2),0))</f>
        <v>0</v>
      </c>
      <c r="BI83" s="26">
        <f>IF(ISERROR(IF(SMALL(BH74:BH81,2)&lt;0,SMALL(BH74:BH81,2),0)),0,IF(SMALL(BH74:BH81,2)&lt;0,SMALL(BH74:BH81,2),0))</f>
        <v>0</v>
      </c>
      <c r="BJ83" s="25">
        <f>IF(ISERROR(IF(LARGE(BJ74:BJ81,2)&gt;0,LARGE(BJ74:BJ81,2),0)),0,IF(LARGE(BJ74:BJ81,2)&gt;0,LARGE(BJ74:BJ81,2),0))</f>
        <v>0</v>
      </c>
      <c r="BK83" s="26">
        <f>IF(ISERROR(IF(SMALL(BJ74:BJ81,2)&lt;0,SMALL(BJ74:BJ81,2),0)),0,IF(SMALL(BJ74:BJ81,2)&lt;0,SMALL(BJ74:BJ81,2),0))</f>
        <v>0</v>
      </c>
    </row>
    <row r="84" spans="1:63" ht="12.75" hidden="1">
      <c r="A84" s="133"/>
      <c r="B84" s="136"/>
      <c r="C84" s="45" t="s">
        <v>4</v>
      </c>
      <c r="D84" s="25">
        <f>+(D82+D83)/2+(E82+E83)/2</f>
        <v>0</v>
      </c>
      <c r="E84" s="26">
        <f>IF(ISERROR(AVERAGE(E74:E81)),0,AVERAGE(E74:E81))</f>
        <v>0</v>
      </c>
      <c r="F84" s="25">
        <f>+(F82+F83)/2+(G82+G83)/2</f>
        <v>0</v>
      </c>
      <c r="G84" s="26">
        <f>IF(ISERROR(AVERAGE(G74:G81)),0,AVERAGE(G74:G81))</f>
        <v>0</v>
      </c>
      <c r="H84" s="25">
        <f>+(H82+H83)/2+(I82+I83)/2</f>
        <v>0</v>
      </c>
      <c r="I84" s="26">
        <f>IF(ISERROR(AVERAGE(I74:I81)),0,AVERAGE(I74:I81))</f>
        <v>0</v>
      </c>
      <c r="J84" s="25">
        <f>+(J82+J83)/2+(K82+K83)/2</f>
        <v>0</v>
      </c>
      <c r="K84" s="26">
        <f>IF(ISERROR(AVERAGE(K74:K81)),0,AVERAGE(K74:K81))</f>
        <v>0</v>
      </c>
      <c r="L84" s="25">
        <f>+(L82+L83)/2+(M82+M83)/2</f>
        <v>0</v>
      </c>
      <c r="M84" s="26">
        <f>IF(ISERROR(AVERAGE(M74:M81)),0,AVERAGE(M74:M81))</f>
        <v>0</v>
      </c>
      <c r="N84" s="25">
        <f>+(N82+N83)/2+(O82+O83)/2</f>
        <v>0</v>
      </c>
      <c r="O84" s="26">
        <f>IF(ISERROR(AVERAGE(O74:O81)),0,AVERAGE(O74:O81))</f>
        <v>0</v>
      </c>
      <c r="P84" s="25">
        <f>+(P82+P83)/2+(Q82+Q83)/2</f>
        <v>0</v>
      </c>
      <c r="Q84" s="26">
        <f>IF(ISERROR(AVERAGE(Q74:Q81)),0,AVERAGE(Q74:Q81))</f>
        <v>0</v>
      </c>
      <c r="R84" s="25">
        <f>+(R82+R83)/2+(S82+S83)/2</f>
        <v>0</v>
      </c>
      <c r="S84" s="26">
        <f>IF(ISERROR(AVERAGE(S74:S81)),0,AVERAGE(S74:S81))</f>
        <v>0</v>
      </c>
      <c r="T84" s="25">
        <f>+(T82+T83)/2+(U82+U83)/2</f>
        <v>0</v>
      </c>
      <c r="U84" s="26">
        <f>IF(ISERROR(AVERAGE(U74:U81)),0,AVERAGE(U74:U81))</f>
        <v>0</v>
      </c>
      <c r="V84" s="25">
        <f>+(V82+V83)/2+(W82+W83)/2</f>
        <v>0</v>
      </c>
      <c r="W84" s="26">
        <f>IF(ISERROR(AVERAGE(W74:W81)),0,AVERAGE(W74:W81))</f>
        <v>0</v>
      </c>
      <c r="X84" s="25">
        <f>+(X82+X83)/2+(Y82+Y83)/2</f>
        <v>0</v>
      </c>
      <c r="Y84" s="26">
        <f>IF(ISERROR(AVERAGE(Y74:Y81)),0,AVERAGE(Y74:Y81))</f>
        <v>0</v>
      </c>
      <c r="Z84" s="25">
        <f>+(Z82+Z83)/2+(AA82+AA83)/2</f>
        <v>0</v>
      </c>
      <c r="AA84" s="26">
        <f>IF(ISERROR(AVERAGE(AA74:AA81)),0,AVERAGE(AA74:AA81))</f>
        <v>0</v>
      </c>
      <c r="AB84" s="25">
        <f>+(AB82+AB83)/2+(AC82+AC83)/2</f>
        <v>0</v>
      </c>
      <c r="AC84" s="26">
        <f>IF(ISERROR(AVERAGE(AC74:AC81)),0,AVERAGE(AC74:AC81))</f>
        <v>0</v>
      </c>
      <c r="AD84" s="25">
        <f>+(AD82+AD83)/2+(AE82+AE83)/2</f>
        <v>0</v>
      </c>
      <c r="AE84" s="26">
        <f>IF(ISERROR(AVERAGE(AE74:AE81)),0,AVERAGE(AE74:AE81))</f>
        <v>0</v>
      </c>
      <c r="AF84" s="25">
        <f>+(AF82+AF83)/2+(AG82+AG83)/2</f>
        <v>0</v>
      </c>
      <c r="AG84" s="26">
        <f>IF(ISERROR(AVERAGE(AG74:AG81)),0,AVERAGE(AG74:AG81))</f>
        <v>0</v>
      </c>
      <c r="AH84" s="25">
        <f>+(AH82+AH83)/2+(AI82+AI83)/2</f>
        <v>0</v>
      </c>
      <c r="AI84" s="26">
        <f>IF(ISERROR(AVERAGE(AI74:AI81)),0,AVERAGE(AI74:AI81))</f>
        <v>0</v>
      </c>
      <c r="AJ84" s="25">
        <f>+(AJ82+AJ83)/2+(AK82+AK83)/2</f>
        <v>0</v>
      </c>
      <c r="AK84" s="26">
        <f>IF(ISERROR(AVERAGE(AK74:AK81)),0,AVERAGE(AK74:AK81))</f>
        <v>0</v>
      </c>
      <c r="AL84" s="25">
        <f>+(AL82+AL83)/2+(AM82+AM83)/2</f>
        <v>0</v>
      </c>
      <c r="AM84" s="26">
        <f>IF(ISERROR(AVERAGE(AM74:AM81)),0,AVERAGE(AM74:AM81))</f>
        <v>0</v>
      </c>
      <c r="AN84" s="25">
        <f>+(AN82+AN83)/2+(AO82+AO83)/2</f>
        <v>0</v>
      </c>
      <c r="AO84" s="26">
        <f>IF(ISERROR(AVERAGE(AO74:AO81)),0,AVERAGE(AO74:AO81))</f>
        <v>0</v>
      </c>
      <c r="AP84" s="25">
        <f>+(AP82+AP83)/2+(AQ82+AQ83)/2</f>
        <v>0</v>
      </c>
      <c r="AQ84" s="26">
        <f>IF(ISERROR(AVERAGE(AQ74:AQ81)),0,AVERAGE(AQ74:AQ81))</f>
        <v>0</v>
      </c>
      <c r="AR84" s="25">
        <f>+(AR82+AR83)/2+(AS82+AS83)/2</f>
        <v>0</v>
      </c>
      <c r="AS84" s="26">
        <f>IF(ISERROR(AVERAGE(AS74:AS81)),0,AVERAGE(AS74:AS81))</f>
        <v>0</v>
      </c>
      <c r="AT84" s="25">
        <f>+(AT82+AT83)/2+(AU82+AU83)/2</f>
        <v>0</v>
      </c>
      <c r="AU84" s="26">
        <f>IF(ISERROR(AVERAGE(AU74:AU81)),0,AVERAGE(AU74:AU81))</f>
        <v>0</v>
      </c>
      <c r="AV84" s="25">
        <f>+(AV82+AV83)/2+(AW82+AW83)/2</f>
        <v>0</v>
      </c>
      <c r="AW84" s="26">
        <f>IF(ISERROR(AVERAGE(AW74:AW81)),0,AVERAGE(AW74:AW81))</f>
        <v>0</v>
      </c>
      <c r="AX84" s="25">
        <f>+(AX82+AX83)/2+(AY82+AY83)/2</f>
        <v>0</v>
      </c>
      <c r="AY84" s="26">
        <f>IF(ISERROR(AVERAGE(AY74:AY81)),0,AVERAGE(AY74:AY81))</f>
        <v>0</v>
      </c>
      <c r="AZ84" s="25">
        <f>+(AZ82+AZ83)/2+(BA82+BA83)/2</f>
        <v>0</v>
      </c>
      <c r="BA84" s="26">
        <f>IF(ISERROR(AVERAGE(BA74:BA81)),0,AVERAGE(BA74:BA81))</f>
        <v>0</v>
      </c>
      <c r="BB84" s="25">
        <f>+(BB82+BB83)/2+(BC82+BC83)/2</f>
        <v>0</v>
      </c>
      <c r="BC84" s="26">
        <f>IF(ISERROR(AVERAGE(BC74:BC81)),0,AVERAGE(BC74:BC81))</f>
        <v>0</v>
      </c>
      <c r="BD84" s="25">
        <f>+(BD82+BD83)/2+(BE82+BE83)/2</f>
        <v>0</v>
      </c>
      <c r="BE84" s="26">
        <f>IF(ISERROR(AVERAGE(BE74:BE81)),0,AVERAGE(BE74:BE81))</f>
        <v>0</v>
      </c>
      <c r="BF84" s="25">
        <f>+(BF82+BF83)/2+(BG82+BG83)/2</f>
        <v>0</v>
      </c>
      <c r="BG84" s="26">
        <f>IF(ISERROR(AVERAGE(BG74:BG81)),0,AVERAGE(BG74:BG81))</f>
        <v>0</v>
      </c>
      <c r="BH84" s="25">
        <f>+(BH82+BH83)/2+(BI82+BI83)/2</f>
        <v>0</v>
      </c>
      <c r="BI84" s="26">
        <f>IF(ISERROR(AVERAGE(BI74:BI81)),0,AVERAGE(BI74:BI81))</f>
        <v>0</v>
      </c>
      <c r="BJ84" s="25">
        <f>+(BJ82+BJ83)/2+(BK82+BK83)/2</f>
        <v>0</v>
      </c>
      <c r="BK84" s="26">
        <f>IF(ISERROR(AVERAGE(BK74:BK81)),0,AVERAGE(BK74:BK81))</f>
        <v>0</v>
      </c>
    </row>
    <row r="85" spans="1:63" ht="15.75" thickBot="1">
      <c r="A85" s="133"/>
      <c r="B85" s="137"/>
      <c r="C85" s="40" t="str">
        <f>B74</f>
        <v>Umsatz und Marktanteil</v>
      </c>
      <c r="D85" s="109">
        <f>IF(D84=0,0,IF(D84&gt;0,D84+E84,D84-E84))</f>
        <v>0</v>
      </c>
      <c r="E85" s="110"/>
      <c r="F85" s="109">
        <f>IF(F84=0,0,IF(F84&gt;0,F84+G84,F84-G84))</f>
        <v>0</v>
      </c>
      <c r="G85" s="110"/>
      <c r="H85" s="109">
        <f>IF(H84=0,0,IF(H84&gt;0,H84+I84,H84-I84))</f>
        <v>0</v>
      </c>
      <c r="I85" s="110"/>
      <c r="J85" s="109">
        <f>IF(J84=0,0,IF(J84&gt;0,J84+K84,J84-K84))</f>
        <v>0</v>
      </c>
      <c r="K85" s="110"/>
      <c r="L85" s="109">
        <f>IF(L84=0,0,IF(L84&gt;0,L84+M84,L84-M84))</f>
        <v>0</v>
      </c>
      <c r="M85" s="110"/>
      <c r="N85" s="109">
        <f>IF(N84=0,0,IF(N84&gt;0,N84+O84,N84-O84))</f>
        <v>0</v>
      </c>
      <c r="O85" s="110"/>
      <c r="P85" s="109">
        <f>IF(P84=0,0,IF(P84&gt;0,P84+Q84,P84-Q84))</f>
        <v>0</v>
      </c>
      <c r="Q85" s="110"/>
      <c r="R85" s="109">
        <f>IF(R84=0,0,IF(R84&gt;0,R84+S84,R84-S84))</f>
        <v>0</v>
      </c>
      <c r="S85" s="110"/>
      <c r="T85" s="109">
        <f>IF(T84=0,0,IF(T84&gt;0,T84+U84,T84-U84))</f>
        <v>0</v>
      </c>
      <c r="U85" s="110"/>
      <c r="V85" s="109">
        <f>IF(V84=0,0,IF(V84&gt;0,V84+W84,V84-W84))</f>
        <v>0</v>
      </c>
      <c r="W85" s="110"/>
      <c r="X85" s="109">
        <f>IF(X84=0,0,IF(X84&gt;0,X84+Y84,X84-Y84))</f>
        <v>0</v>
      </c>
      <c r="Y85" s="110"/>
      <c r="Z85" s="109">
        <f>IF(Z84=0,0,IF(Z84&gt;0,Z84+AA84,Z84-AA84))</f>
        <v>0</v>
      </c>
      <c r="AA85" s="110"/>
      <c r="AB85" s="109">
        <f>IF(AB84=0,0,IF(AB84&gt;0,AB84+AC84,AB84-AC84))</f>
        <v>0</v>
      </c>
      <c r="AC85" s="110"/>
      <c r="AD85" s="109">
        <f>IF(AD84=0,0,IF(AD84&gt;0,AD84+AE84,AD84-AE84))</f>
        <v>0</v>
      </c>
      <c r="AE85" s="110"/>
      <c r="AF85" s="109">
        <f>IF(AF84=0,0,IF(AF84&gt;0,AF84+AG84,AF84-AG84))</f>
        <v>0</v>
      </c>
      <c r="AG85" s="110"/>
      <c r="AH85" s="109">
        <f>IF(AH84=0,0,IF(AH84&gt;0,AH84+AI84,AH84-AI84))</f>
        <v>0</v>
      </c>
      <c r="AI85" s="110"/>
      <c r="AJ85" s="109">
        <f>IF(AJ84=0,0,IF(AJ84&gt;0,AJ84+AK84,AJ84-AK84))</f>
        <v>0</v>
      </c>
      <c r="AK85" s="110"/>
      <c r="AL85" s="109">
        <f>IF(AL84=0,0,IF(AL84&gt;0,AL84+AM84,AL84-AM84))</f>
        <v>0</v>
      </c>
      <c r="AM85" s="110"/>
      <c r="AN85" s="109">
        <f>IF(AN84=0,0,IF(AN84&gt;0,AN84+AO84,AN84-AO84))</f>
        <v>0</v>
      </c>
      <c r="AO85" s="110"/>
      <c r="AP85" s="109">
        <f>IF(AP84=0,0,IF(AP84&gt;0,AP84+AQ84,AP84-AQ84))</f>
        <v>0</v>
      </c>
      <c r="AQ85" s="110"/>
      <c r="AR85" s="109">
        <f>IF(AR84=0,0,IF(AR84&gt;0,AR84+AS84,AR84-AS84))</f>
        <v>0</v>
      </c>
      <c r="AS85" s="110"/>
      <c r="AT85" s="109">
        <f>IF(AT84=0,0,IF(AT84&gt;0,AT84+AU84,AT84-AU84))</f>
        <v>0</v>
      </c>
      <c r="AU85" s="110"/>
      <c r="AV85" s="109">
        <f>IF(AV84=0,0,IF(AV84&gt;0,AV84+AW84,AV84-AW84))</f>
        <v>0</v>
      </c>
      <c r="AW85" s="110"/>
      <c r="AX85" s="109">
        <f>IF(AX84=0,0,IF(AX84&gt;0,AX84+AY84,AX84-AY84))</f>
        <v>0</v>
      </c>
      <c r="AY85" s="110"/>
      <c r="AZ85" s="109">
        <f>IF(AZ84=0,0,IF(AZ84&gt;0,AZ84+BA84,AZ84-BA84))</f>
        <v>0</v>
      </c>
      <c r="BA85" s="110"/>
      <c r="BB85" s="109">
        <f>IF(BB84=0,0,IF(BB84&gt;0,BB84+BC84,BB84-BC84))</f>
        <v>0</v>
      </c>
      <c r="BC85" s="110"/>
      <c r="BD85" s="109">
        <f>IF(BD84=0,0,IF(BD84&gt;0,BD84+BE84,BD84-BE84))</f>
        <v>0</v>
      </c>
      <c r="BE85" s="110"/>
      <c r="BF85" s="109">
        <f>IF(BF84=0,0,IF(BF84&gt;0,BF84+BG84,BF84-BG84))</f>
        <v>0</v>
      </c>
      <c r="BG85" s="110"/>
      <c r="BH85" s="109">
        <f>IF(BH84=0,0,IF(BH84&gt;0,BH84+BI84,BH84-BI84))</f>
        <v>0</v>
      </c>
      <c r="BI85" s="110"/>
      <c r="BJ85" s="109">
        <f>IF(BJ84=0,0,IF(BJ84&gt;0,BJ84+BK84,BJ84-BK84))</f>
        <v>0</v>
      </c>
      <c r="BK85" s="110"/>
    </row>
    <row r="86" spans="1:63" ht="12.75">
      <c r="A86" s="133"/>
      <c r="B86" s="135" t="s">
        <v>139</v>
      </c>
      <c r="C86" s="41" t="s">
        <v>116</v>
      </c>
      <c r="D86" s="31"/>
      <c r="E86" s="32"/>
      <c r="F86" s="31"/>
      <c r="G86" s="32"/>
      <c r="H86" s="31"/>
      <c r="I86" s="32"/>
      <c r="J86" s="31"/>
      <c r="K86" s="32"/>
      <c r="L86" s="31"/>
      <c r="M86" s="32"/>
      <c r="N86" s="31"/>
      <c r="O86" s="32"/>
      <c r="P86" s="31"/>
      <c r="Q86" s="32"/>
      <c r="R86" s="31"/>
      <c r="S86" s="32"/>
      <c r="T86" s="31"/>
      <c r="U86" s="32"/>
      <c r="V86" s="31"/>
      <c r="W86" s="32"/>
      <c r="X86" s="31"/>
      <c r="Y86" s="32"/>
      <c r="Z86" s="31"/>
      <c r="AA86" s="32"/>
      <c r="AB86" s="31"/>
      <c r="AC86" s="32"/>
      <c r="AD86" s="31"/>
      <c r="AE86" s="32"/>
      <c r="AF86" s="31"/>
      <c r="AG86" s="32"/>
      <c r="AH86" s="31"/>
      <c r="AI86" s="32"/>
      <c r="AJ86" s="31"/>
      <c r="AK86" s="32"/>
      <c r="AL86" s="31"/>
      <c r="AM86" s="32"/>
      <c r="AN86" s="31"/>
      <c r="AO86" s="32"/>
      <c r="AP86" s="31"/>
      <c r="AQ86" s="32"/>
      <c r="AR86" s="31"/>
      <c r="AS86" s="32"/>
      <c r="AT86" s="31"/>
      <c r="AU86" s="32"/>
      <c r="AV86" s="31"/>
      <c r="AW86" s="32"/>
      <c r="AX86" s="31"/>
      <c r="AY86" s="32"/>
      <c r="AZ86" s="31"/>
      <c r="BA86" s="32"/>
      <c r="BB86" s="31"/>
      <c r="BC86" s="32"/>
      <c r="BD86" s="31"/>
      <c r="BE86" s="32"/>
      <c r="BF86" s="31"/>
      <c r="BG86" s="32"/>
      <c r="BH86" s="31"/>
      <c r="BI86" s="32"/>
      <c r="BJ86" s="31"/>
      <c r="BK86" s="32"/>
    </row>
    <row r="87" spans="1:63" ht="12.75">
      <c r="A87" s="133"/>
      <c r="B87" s="136"/>
      <c r="C87" s="42" t="s">
        <v>117</v>
      </c>
      <c r="D87" s="23"/>
      <c r="E87" s="24"/>
      <c r="F87" s="23"/>
      <c r="G87" s="24"/>
      <c r="H87" s="23"/>
      <c r="I87" s="24"/>
      <c r="J87" s="23"/>
      <c r="K87" s="24"/>
      <c r="L87" s="23"/>
      <c r="M87" s="24"/>
      <c r="N87" s="23"/>
      <c r="O87" s="24"/>
      <c r="P87" s="23"/>
      <c r="Q87" s="24"/>
      <c r="R87" s="23"/>
      <c r="S87" s="24"/>
      <c r="T87" s="23"/>
      <c r="U87" s="24"/>
      <c r="V87" s="23"/>
      <c r="W87" s="24"/>
      <c r="X87" s="23"/>
      <c r="Y87" s="24"/>
      <c r="Z87" s="23"/>
      <c r="AA87" s="24"/>
      <c r="AB87" s="23"/>
      <c r="AC87" s="24"/>
      <c r="AD87" s="23"/>
      <c r="AE87" s="24"/>
      <c r="AF87" s="23"/>
      <c r="AG87" s="24"/>
      <c r="AH87" s="23"/>
      <c r="AI87" s="24"/>
      <c r="AJ87" s="23"/>
      <c r="AK87" s="24"/>
      <c r="AL87" s="23"/>
      <c r="AM87" s="24"/>
      <c r="AN87" s="23"/>
      <c r="AO87" s="24"/>
      <c r="AP87" s="23"/>
      <c r="AQ87" s="24"/>
      <c r="AR87" s="23"/>
      <c r="AS87" s="24"/>
      <c r="AT87" s="23"/>
      <c r="AU87" s="24"/>
      <c r="AV87" s="23"/>
      <c r="AW87" s="24"/>
      <c r="AX87" s="23"/>
      <c r="AY87" s="24"/>
      <c r="AZ87" s="23"/>
      <c r="BA87" s="24"/>
      <c r="BB87" s="23"/>
      <c r="BC87" s="24"/>
      <c r="BD87" s="23"/>
      <c r="BE87" s="24"/>
      <c r="BF87" s="23"/>
      <c r="BG87" s="24"/>
      <c r="BH87" s="23"/>
      <c r="BI87" s="24"/>
      <c r="BJ87" s="23"/>
      <c r="BK87" s="24"/>
    </row>
    <row r="88" spans="1:63" ht="12.75">
      <c r="A88" s="133"/>
      <c r="B88" s="136"/>
      <c r="C88" s="42" t="s">
        <v>118</v>
      </c>
      <c r="D88" s="23"/>
      <c r="E88" s="24"/>
      <c r="F88" s="23"/>
      <c r="G88" s="24"/>
      <c r="H88" s="23"/>
      <c r="I88" s="24"/>
      <c r="J88" s="23"/>
      <c r="K88" s="24"/>
      <c r="L88" s="23"/>
      <c r="M88" s="24"/>
      <c r="N88" s="23"/>
      <c r="O88" s="24"/>
      <c r="P88" s="23"/>
      <c r="Q88" s="24"/>
      <c r="R88" s="23"/>
      <c r="S88" s="24"/>
      <c r="T88" s="23"/>
      <c r="U88" s="24"/>
      <c r="V88" s="23"/>
      <c r="W88" s="24"/>
      <c r="X88" s="23"/>
      <c r="Y88" s="24"/>
      <c r="Z88" s="23"/>
      <c r="AA88" s="24"/>
      <c r="AB88" s="23"/>
      <c r="AC88" s="24"/>
      <c r="AD88" s="23"/>
      <c r="AE88" s="24"/>
      <c r="AF88" s="23"/>
      <c r="AG88" s="24"/>
      <c r="AH88" s="23"/>
      <c r="AI88" s="24"/>
      <c r="AJ88" s="23"/>
      <c r="AK88" s="24"/>
      <c r="AL88" s="23"/>
      <c r="AM88" s="24"/>
      <c r="AN88" s="23"/>
      <c r="AO88" s="24"/>
      <c r="AP88" s="23"/>
      <c r="AQ88" s="24"/>
      <c r="AR88" s="23"/>
      <c r="AS88" s="24"/>
      <c r="AT88" s="23"/>
      <c r="AU88" s="24"/>
      <c r="AV88" s="23"/>
      <c r="AW88" s="24"/>
      <c r="AX88" s="23"/>
      <c r="AY88" s="24"/>
      <c r="AZ88" s="23"/>
      <c r="BA88" s="24"/>
      <c r="BB88" s="23"/>
      <c r="BC88" s="24"/>
      <c r="BD88" s="23"/>
      <c r="BE88" s="24"/>
      <c r="BF88" s="23"/>
      <c r="BG88" s="24"/>
      <c r="BH88" s="23"/>
      <c r="BI88" s="24"/>
      <c r="BJ88" s="23"/>
      <c r="BK88" s="24"/>
    </row>
    <row r="89" spans="1:63" ht="12.75">
      <c r="A89" s="133"/>
      <c r="B89" s="136"/>
      <c r="C89" s="42" t="s">
        <v>247</v>
      </c>
      <c r="D89" s="23"/>
      <c r="E89" s="24"/>
      <c r="F89" s="23"/>
      <c r="G89" s="24"/>
      <c r="H89" s="23"/>
      <c r="I89" s="24"/>
      <c r="J89" s="23"/>
      <c r="K89" s="24"/>
      <c r="L89" s="23"/>
      <c r="M89" s="24"/>
      <c r="N89" s="23"/>
      <c r="O89" s="24"/>
      <c r="P89" s="23"/>
      <c r="Q89" s="24"/>
      <c r="R89" s="23"/>
      <c r="S89" s="24"/>
      <c r="T89" s="23"/>
      <c r="U89" s="24"/>
      <c r="V89" s="23"/>
      <c r="W89" s="24"/>
      <c r="X89" s="23"/>
      <c r="Y89" s="24"/>
      <c r="Z89" s="23"/>
      <c r="AA89" s="24"/>
      <c r="AB89" s="23"/>
      <c r="AC89" s="24"/>
      <c r="AD89" s="23"/>
      <c r="AE89" s="24"/>
      <c r="AF89" s="23"/>
      <c r="AG89" s="24"/>
      <c r="AH89" s="23"/>
      <c r="AI89" s="24"/>
      <c r="AJ89" s="23"/>
      <c r="AK89" s="24"/>
      <c r="AL89" s="23"/>
      <c r="AM89" s="24"/>
      <c r="AN89" s="23"/>
      <c r="AO89" s="24"/>
      <c r="AP89" s="23"/>
      <c r="AQ89" s="24"/>
      <c r="AR89" s="23"/>
      <c r="AS89" s="24"/>
      <c r="AT89" s="23"/>
      <c r="AU89" s="24"/>
      <c r="AV89" s="23"/>
      <c r="AW89" s="24"/>
      <c r="AX89" s="23"/>
      <c r="AY89" s="24"/>
      <c r="AZ89" s="23"/>
      <c r="BA89" s="24"/>
      <c r="BB89" s="23"/>
      <c r="BC89" s="24"/>
      <c r="BD89" s="23"/>
      <c r="BE89" s="24"/>
      <c r="BF89" s="23"/>
      <c r="BG89" s="24"/>
      <c r="BH89" s="23"/>
      <c r="BI89" s="24"/>
      <c r="BJ89" s="23"/>
      <c r="BK89" s="24"/>
    </row>
    <row r="90" spans="1:63" ht="12.75">
      <c r="A90" s="133"/>
      <c r="B90" s="136"/>
      <c r="C90" s="42" t="s">
        <v>100</v>
      </c>
      <c r="D90" s="23"/>
      <c r="E90" s="24"/>
      <c r="F90" s="23"/>
      <c r="G90" s="24"/>
      <c r="H90" s="23"/>
      <c r="I90" s="24"/>
      <c r="J90" s="23"/>
      <c r="K90" s="24"/>
      <c r="L90" s="23"/>
      <c r="M90" s="24"/>
      <c r="N90" s="23"/>
      <c r="O90" s="24"/>
      <c r="P90" s="23"/>
      <c r="Q90" s="24"/>
      <c r="R90" s="23"/>
      <c r="S90" s="24"/>
      <c r="T90" s="23"/>
      <c r="U90" s="24"/>
      <c r="V90" s="23"/>
      <c r="W90" s="24"/>
      <c r="X90" s="23"/>
      <c r="Y90" s="24"/>
      <c r="Z90" s="23"/>
      <c r="AA90" s="24"/>
      <c r="AB90" s="23"/>
      <c r="AC90" s="24"/>
      <c r="AD90" s="23"/>
      <c r="AE90" s="24"/>
      <c r="AF90" s="23"/>
      <c r="AG90" s="24"/>
      <c r="AH90" s="23"/>
      <c r="AI90" s="24"/>
      <c r="AJ90" s="23"/>
      <c r="AK90" s="24"/>
      <c r="AL90" s="23"/>
      <c r="AM90" s="24"/>
      <c r="AN90" s="23"/>
      <c r="AO90" s="24"/>
      <c r="AP90" s="23"/>
      <c r="AQ90" s="24"/>
      <c r="AR90" s="23"/>
      <c r="AS90" s="24"/>
      <c r="AT90" s="23"/>
      <c r="AU90" s="24"/>
      <c r="AV90" s="23"/>
      <c r="AW90" s="24"/>
      <c r="AX90" s="23"/>
      <c r="AY90" s="24"/>
      <c r="AZ90" s="23"/>
      <c r="BA90" s="24"/>
      <c r="BB90" s="23"/>
      <c r="BC90" s="24"/>
      <c r="BD90" s="23"/>
      <c r="BE90" s="24"/>
      <c r="BF90" s="23"/>
      <c r="BG90" s="24"/>
      <c r="BH90" s="23"/>
      <c r="BI90" s="24"/>
      <c r="BJ90" s="23"/>
      <c r="BK90" s="24"/>
    </row>
    <row r="91" spans="1:63" ht="12.75">
      <c r="A91" s="133"/>
      <c r="B91" s="136"/>
      <c r="C91" s="42" t="s">
        <v>220</v>
      </c>
      <c r="D91" s="23"/>
      <c r="E91" s="24"/>
      <c r="F91" s="23"/>
      <c r="G91" s="24"/>
      <c r="H91" s="23"/>
      <c r="I91" s="24"/>
      <c r="J91" s="23"/>
      <c r="K91" s="24"/>
      <c r="L91" s="23"/>
      <c r="M91" s="24"/>
      <c r="N91" s="23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3"/>
      <c r="AA91" s="24"/>
      <c r="AB91" s="23"/>
      <c r="AC91" s="24"/>
      <c r="AD91" s="23"/>
      <c r="AE91" s="24"/>
      <c r="AF91" s="23"/>
      <c r="AG91" s="24"/>
      <c r="AH91" s="23"/>
      <c r="AI91" s="24"/>
      <c r="AJ91" s="23"/>
      <c r="AK91" s="24"/>
      <c r="AL91" s="23"/>
      <c r="AM91" s="24"/>
      <c r="AN91" s="23"/>
      <c r="AO91" s="24"/>
      <c r="AP91" s="23"/>
      <c r="AQ91" s="24"/>
      <c r="AR91" s="23"/>
      <c r="AS91" s="24"/>
      <c r="AT91" s="23"/>
      <c r="AU91" s="24"/>
      <c r="AV91" s="23"/>
      <c r="AW91" s="24"/>
      <c r="AX91" s="23"/>
      <c r="AY91" s="24"/>
      <c r="AZ91" s="23"/>
      <c r="BA91" s="24"/>
      <c r="BB91" s="23"/>
      <c r="BC91" s="24"/>
      <c r="BD91" s="23"/>
      <c r="BE91" s="24"/>
      <c r="BF91" s="23"/>
      <c r="BG91" s="24"/>
      <c r="BH91" s="23"/>
      <c r="BI91" s="24"/>
      <c r="BJ91" s="23"/>
      <c r="BK91" s="24"/>
    </row>
    <row r="92" spans="1:63" ht="12.75">
      <c r="A92" s="133"/>
      <c r="B92" s="136"/>
      <c r="C92" s="16"/>
      <c r="D92" s="23"/>
      <c r="E92" s="24"/>
      <c r="F92" s="23"/>
      <c r="G92" s="24"/>
      <c r="H92" s="23"/>
      <c r="I92" s="24"/>
      <c r="J92" s="23"/>
      <c r="K92" s="24"/>
      <c r="L92" s="23"/>
      <c r="M92" s="24"/>
      <c r="N92" s="23"/>
      <c r="O92" s="24"/>
      <c r="P92" s="23"/>
      <c r="Q92" s="24"/>
      <c r="R92" s="23"/>
      <c r="S92" s="24"/>
      <c r="T92" s="23"/>
      <c r="U92" s="24"/>
      <c r="V92" s="23"/>
      <c r="W92" s="24"/>
      <c r="X92" s="23"/>
      <c r="Y92" s="24"/>
      <c r="Z92" s="23"/>
      <c r="AA92" s="24"/>
      <c r="AB92" s="23"/>
      <c r="AC92" s="24"/>
      <c r="AD92" s="23"/>
      <c r="AE92" s="24"/>
      <c r="AF92" s="23"/>
      <c r="AG92" s="24"/>
      <c r="AH92" s="23"/>
      <c r="AI92" s="24"/>
      <c r="AJ92" s="23"/>
      <c r="AK92" s="24"/>
      <c r="AL92" s="23"/>
      <c r="AM92" s="24"/>
      <c r="AN92" s="23"/>
      <c r="AO92" s="24"/>
      <c r="AP92" s="23"/>
      <c r="AQ92" s="24"/>
      <c r="AR92" s="23"/>
      <c r="AS92" s="24"/>
      <c r="AT92" s="23"/>
      <c r="AU92" s="24"/>
      <c r="AV92" s="23"/>
      <c r="AW92" s="24"/>
      <c r="AX92" s="23"/>
      <c r="AY92" s="24"/>
      <c r="AZ92" s="23"/>
      <c r="BA92" s="24"/>
      <c r="BB92" s="23"/>
      <c r="BC92" s="24"/>
      <c r="BD92" s="23"/>
      <c r="BE92" s="24"/>
      <c r="BF92" s="23"/>
      <c r="BG92" s="24"/>
      <c r="BH92" s="23"/>
      <c r="BI92" s="24"/>
      <c r="BJ92" s="23"/>
      <c r="BK92" s="24"/>
    </row>
    <row r="93" spans="1:63" ht="12.75">
      <c r="A93" s="133"/>
      <c r="B93" s="136"/>
      <c r="C93" s="42"/>
      <c r="D93" s="23"/>
      <c r="E93" s="24"/>
      <c r="F93" s="23"/>
      <c r="G93" s="24"/>
      <c r="H93" s="23"/>
      <c r="I93" s="24"/>
      <c r="J93" s="23"/>
      <c r="K93" s="24"/>
      <c r="L93" s="23"/>
      <c r="M93" s="24"/>
      <c r="N93" s="23"/>
      <c r="O93" s="24"/>
      <c r="P93" s="23"/>
      <c r="Q93" s="24"/>
      <c r="R93" s="23"/>
      <c r="S93" s="24"/>
      <c r="T93" s="23"/>
      <c r="U93" s="24"/>
      <c r="V93" s="23"/>
      <c r="W93" s="24"/>
      <c r="X93" s="23"/>
      <c r="Y93" s="24"/>
      <c r="Z93" s="23"/>
      <c r="AA93" s="24"/>
      <c r="AB93" s="23"/>
      <c r="AC93" s="24"/>
      <c r="AD93" s="23"/>
      <c r="AE93" s="24"/>
      <c r="AF93" s="23"/>
      <c r="AG93" s="24"/>
      <c r="AH93" s="23"/>
      <c r="AI93" s="24"/>
      <c r="AJ93" s="23"/>
      <c r="AK93" s="24"/>
      <c r="AL93" s="23"/>
      <c r="AM93" s="24"/>
      <c r="AN93" s="23"/>
      <c r="AO93" s="24"/>
      <c r="AP93" s="23"/>
      <c r="AQ93" s="24"/>
      <c r="AR93" s="23"/>
      <c r="AS93" s="24"/>
      <c r="AT93" s="23"/>
      <c r="AU93" s="24"/>
      <c r="AV93" s="23"/>
      <c r="AW93" s="24"/>
      <c r="AX93" s="23"/>
      <c r="AY93" s="24"/>
      <c r="AZ93" s="23"/>
      <c r="BA93" s="24"/>
      <c r="BB93" s="23"/>
      <c r="BC93" s="24"/>
      <c r="BD93" s="23"/>
      <c r="BE93" s="24"/>
      <c r="BF93" s="23"/>
      <c r="BG93" s="24"/>
      <c r="BH93" s="23"/>
      <c r="BI93" s="24"/>
      <c r="BJ93" s="23"/>
      <c r="BK93" s="24"/>
    </row>
    <row r="94" spans="1:63" ht="12.75" hidden="1">
      <c r="A94" s="133"/>
      <c r="B94" s="136"/>
      <c r="C94" s="44" t="s">
        <v>59</v>
      </c>
      <c r="D94" s="25">
        <f>IF(ISERROR(IF(LARGE(D86:D93,1)&gt;0,LARGE(D86:D93,1),0)),0,IF(LARGE(D86:D93,1)&gt;0,LARGE(D86:D93,1),0))</f>
        <v>0</v>
      </c>
      <c r="E94" s="26">
        <f>IF(ISERROR(IF(SMALL(D86:D93,1)&lt;0,SMALL(D86:D93,1),0)),0,IF(SMALL(D86:D93,1)&lt;0,SMALL(D86:D93,1),0))</f>
        <v>0</v>
      </c>
      <c r="F94" s="25">
        <f>IF(ISERROR(IF(LARGE(F86:F93,1)&gt;0,LARGE(F86:F93,1),0)),0,IF(LARGE(F86:F93,1)&gt;0,LARGE(F86:F93,1),0))</f>
        <v>0</v>
      </c>
      <c r="G94" s="26">
        <f>IF(ISERROR(IF(SMALL(F86:F93,1)&lt;0,SMALL(F86:F93,1),0)),0,IF(SMALL(F86:F93,1)&lt;0,SMALL(F86:F93,1),0))</f>
        <v>0</v>
      </c>
      <c r="H94" s="25">
        <f>IF(ISERROR(IF(LARGE(H86:H93,1)&gt;0,LARGE(H86:H93,1),0)),0,IF(LARGE(H86:H93,1)&gt;0,LARGE(H86:H93,1),0))</f>
        <v>0</v>
      </c>
      <c r="I94" s="26">
        <f>IF(ISERROR(IF(SMALL(H86:H93,1)&lt;0,SMALL(H86:H93,1),0)),0,IF(SMALL(H86:H93,1)&lt;0,SMALL(H86:H93,1),0))</f>
        <v>0</v>
      </c>
      <c r="J94" s="25">
        <f>IF(ISERROR(IF(LARGE(J86:J93,1)&gt;0,LARGE(J86:J93,1),0)),0,IF(LARGE(J86:J93,1)&gt;0,LARGE(J86:J93,1),0))</f>
        <v>0</v>
      </c>
      <c r="K94" s="26">
        <f>IF(ISERROR(IF(SMALL(J86:J93,1)&lt;0,SMALL(J86:J93,1),0)),0,IF(SMALL(J86:J93,1)&lt;0,SMALL(J86:J93,1),0))</f>
        <v>0</v>
      </c>
      <c r="L94" s="25">
        <f>IF(ISERROR(IF(LARGE(L86:L93,1)&gt;0,LARGE(L86:L93,1),0)),0,IF(LARGE(L86:L93,1)&gt;0,LARGE(L86:L93,1),0))</f>
        <v>0</v>
      </c>
      <c r="M94" s="26">
        <f>IF(ISERROR(IF(SMALL(L86:L93,1)&lt;0,SMALL(L86:L93,1),0)),0,IF(SMALL(L86:L93,1)&lt;0,SMALL(L86:L93,1),0))</f>
        <v>0</v>
      </c>
      <c r="N94" s="25">
        <f>IF(ISERROR(IF(LARGE(N86:N93,1)&gt;0,LARGE(N86:N93,1),0)),0,IF(LARGE(N86:N93,1)&gt;0,LARGE(N86:N93,1),0))</f>
        <v>0</v>
      </c>
      <c r="O94" s="26">
        <f>IF(ISERROR(IF(SMALL(N86:N93,1)&lt;0,SMALL(N86:N93,1),0)),0,IF(SMALL(N86:N93,1)&lt;0,SMALL(N86:N93,1),0))</f>
        <v>0</v>
      </c>
      <c r="P94" s="25">
        <f>IF(ISERROR(IF(LARGE(P86:P93,1)&gt;0,LARGE(P86:P93,1),0)),0,IF(LARGE(P86:P93,1)&gt;0,LARGE(P86:P93,1),0))</f>
        <v>0</v>
      </c>
      <c r="Q94" s="26">
        <f>IF(ISERROR(IF(SMALL(P86:P93,1)&lt;0,SMALL(P86:P93,1),0)),0,IF(SMALL(P86:P93,1)&lt;0,SMALL(P86:P93,1),0))</f>
        <v>0</v>
      </c>
      <c r="R94" s="25">
        <f>IF(ISERROR(IF(LARGE(R86:R93,1)&gt;0,LARGE(R86:R93,1),0)),0,IF(LARGE(R86:R93,1)&gt;0,LARGE(R86:R93,1),0))</f>
        <v>0</v>
      </c>
      <c r="S94" s="26">
        <f>IF(ISERROR(IF(SMALL(R86:R93,1)&lt;0,SMALL(R86:R93,1),0)),0,IF(SMALL(R86:R93,1)&lt;0,SMALL(R86:R93,1),0))</f>
        <v>0</v>
      </c>
      <c r="T94" s="25">
        <f>IF(ISERROR(IF(LARGE(T86:T93,1)&gt;0,LARGE(T86:T93,1),0)),0,IF(LARGE(T86:T93,1)&gt;0,LARGE(T86:T93,1),0))</f>
        <v>0</v>
      </c>
      <c r="U94" s="26">
        <f>IF(ISERROR(IF(SMALL(T86:T93,1)&lt;0,SMALL(T86:T93,1),0)),0,IF(SMALL(T86:T93,1)&lt;0,SMALL(T86:T93,1),0))</f>
        <v>0</v>
      </c>
      <c r="V94" s="25">
        <f>IF(ISERROR(IF(LARGE(V86:V93,1)&gt;0,LARGE(V86:V93,1),0)),0,IF(LARGE(V86:V93,1)&gt;0,LARGE(V86:V93,1),0))</f>
        <v>0</v>
      </c>
      <c r="W94" s="26">
        <f>IF(ISERROR(IF(SMALL(V86:V93,1)&lt;0,SMALL(V86:V93,1),0)),0,IF(SMALL(V86:V93,1)&lt;0,SMALL(V86:V93,1),0))</f>
        <v>0</v>
      </c>
      <c r="X94" s="25">
        <f>IF(ISERROR(IF(LARGE(X86:X93,1)&gt;0,LARGE(X86:X93,1),0)),0,IF(LARGE(X86:X93,1)&gt;0,LARGE(X86:X93,1),0))</f>
        <v>0</v>
      </c>
      <c r="Y94" s="26">
        <f>IF(ISERROR(IF(SMALL(X86:X93,1)&lt;0,SMALL(X86:X93,1),0)),0,IF(SMALL(X86:X93,1)&lt;0,SMALL(X86:X93,1),0))</f>
        <v>0</v>
      </c>
      <c r="Z94" s="25">
        <f>IF(ISERROR(IF(LARGE(Z86:Z93,1)&gt;0,LARGE(Z86:Z93,1),0)),0,IF(LARGE(Z86:Z93,1)&gt;0,LARGE(Z86:Z93,1),0))</f>
        <v>0</v>
      </c>
      <c r="AA94" s="26">
        <f>IF(ISERROR(IF(SMALL(Z86:Z93,1)&lt;0,SMALL(Z86:Z93,1),0)),0,IF(SMALL(Z86:Z93,1)&lt;0,SMALL(Z86:Z93,1),0))</f>
        <v>0</v>
      </c>
      <c r="AB94" s="25">
        <f>IF(ISERROR(IF(LARGE(AB86:AB93,1)&gt;0,LARGE(AB86:AB93,1),0)),0,IF(LARGE(AB86:AB93,1)&gt;0,LARGE(AB86:AB93,1),0))</f>
        <v>0</v>
      </c>
      <c r="AC94" s="26">
        <f>IF(ISERROR(IF(SMALL(AB86:AB93,1)&lt;0,SMALL(AB86:AB93,1),0)),0,IF(SMALL(AB86:AB93,1)&lt;0,SMALL(AB86:AB93,1),0))</f>
        <v>0</v>
      </c>
      <c r="AD94" s="25">
        <f>IF(ISERROR(IF(LARGE(AD86:AD93,1)&gt;0,LARGE(AD86:AD93,1),0)),0,IF(LARGE(AD86:AD93,1)&gt;0,LARGE(AD86:AD93,1),0))</f>
        <v>0</v>
      </c>
      <c r="AE94" s="26">
        <f>IF(ISERROR(IF(SMALL(AD86:AD93,1)&lt;0,SMALL(AD86:AD93,1),0)),0,IF(SMALL(AD86:AD93,1)&lt;0,SMALL(AD86:AD93,1),0))</f>
        <v>0</v>
      </c>
      <c r="AF94" s="25">
        <f>IF(ISERROR(IF(LARGE(AF86:AF93,1)&gt;0,LARGE(AF86:AF93,1),0)),0,IF(LARGE(AF86:AF93,1)&gt;0,LARGE(AF86:AF93,1),0))</f>
        <v>0</v>
      </c>
      <c r="AG94" s="26">
        <f>IF(ISERROR(IF(SMALL(AF86:AF93,1)&lt;0,SMALL(AF86:AF93,1),0)),0,IF(SMALL(AF86:AF93,1)&lt;0,SMALL(AF86:AF93,1),0))</f>
        <v>0</v>
      </c>
      <c r="AH94" s="25">
        <f>IF(ISERROR(IF(LARGE(AH86:AH93,1)&gt;0,LARGE(AH86:AH93,1),0)),0,IF(LARGE(AH86:AH93,1)&gt;0,LARGE(AH86:AH93,1),0))</f>
        <v>0</v>
      </c>
      <c r="AI94" s="26">
        <f>IF(ISERROR(IF(SMALL(AH86:AH93,1)&lt;0,SMALL(AH86:AH93,1),0)),0,IF(SMALL(AH86:AH93,1)&lt;0,SMALL(AH86:AH93,1),0))</f>
        <v>0</v>
      </c>
      <c r="AJ94" s="25">
        <f>IF(ISERROR(IF(LARGE(AJ86:AJ93,1)&gt;0,LARGE(AJ86:AJ93,1),0)),0,IF(LARGE(AJ86:AJ93,1)&gt;0,LARGE(AJ86:AJ93,1),0))</f>
        <v>0</v>
      </c>
      <c r="AK94" s="26">
        <f>IF(ISERROR(IF(SMALL(AJ86:AJ93,1)&lt;0,SMALL(AJ86:AJ93,1),0)),0,IF(SMALL(AJ86:AJ93,1)&lt;0,SMALL(AJ86:AJ93,1),0))</f>
        <v>0</v>
      </c>
      <c r="AL94" s="25">
        <f>IF(ISERROR(IF(LARGE(AL86:AL93,1)&gt;0,LARGE(AL86:AL93,1),0)),0,IF(LARGE(AL86:AL93,1)&gt;0,LARGE(AL86:AL93,1),0))</f>
        <v>0</v>
      </c>
      <c r="AM94" s="26">
        <f>IF(ISERROR(IF(SMALL(AL86:AL93,1)&lt;0,SMALL(AL86:AL93,1),0)),0,IF(SMALL(AL86:AL93,1)&lt;0,SMALL(AL86:AL93,1),0))</f>
        <v>0</v>
      </c>
      <c r="AN94" s="25">
        <f>IF(ISERROR(IF(LARGE(AN86:AN93,1)&gt;0,LARGE(AN86:AN93,1),0)),0,IF(LARGE(AN86:AN93,1)&gt;0,LARGE(AN86:AN93,1),0))</f>
        <v>0</v>
      </c>
      <c r="AO94" s="26">
        <f>IF(ISERROR(IF(SMALL(AN86:AN93,1)&lt;0,SMALL(AN86:AN93,1),0)),0,IF(SMALL(AN86:AN93,1)&lt;0,SMALL(AN86:AN93,1),0))</f>
        <v>0</v>
      </c>
      <c r="AP94" s="25">
        <f>IF(ISERROR(IF(LARGE(AP86:AP93,1)&gt;0,LARGE(AP86:AP93,1),0)),0,IF(LARGE(AP86:AP93,1)&gt;0,LARGE(AP86:AP93,1),0))</f>
        <v>0</v>
      </c>
      <c r="AQ94" s="26">
        <f>IF(ISERROR(IF(SMALL(AP86:AP93,1)&lt;0,SMALL(AP86:AP93,1),0)),0,IF(SMALL(AP86:AP93,1)&lt;0,SMALL(AP86:AP93,1),0))</f>
        <v>0</v>
      </c>
      <c r="AR94" s="25">
        <f>IF(ISERROR(IF(LARGE(AR86:AR93,1)&gt;0,LARGE(AR86:AR93,1),0)),0,IF(LARGE(AR86:AR93,1)&gt;0,LARGE(AR86:AR93,1),0))</f>
        <v>0</v>
      </c>
      <c r="AS94" s="26">
        <f>IF(ISERROR(IF(SMALL(AR86:AR93,1)&lt;0,SMALL(AR86:AR93,1),0)),0,IF(SMALL(AR86:AR93,1)&lt;0,SMALL(AR86:AR93,1),0))</f>
        <v>0</v>
      </c>
      <c r="AT94" s="25">
        <f>IF(ISERROR(IF(LARGE(AT86:AT93,1)&gt;0,LARGE(AT86:AT93,1),0)),0,IF(LARGE(AT86:AT93,1)&gt;0,LARGE(AT86:AT93,1),0))</f>
        <v>0</v>
      </c>
      <c r="AU94" s="26">
        <f>IF(ISERROR(IF(SMALL(AT86:AT93,1)&lt;0,SMALL(AT86:AT93,1),0)),0,IF(SMALL(AT86:AT93,1)&lt;0,SMALL(AT86:AT93,1),0))</f>
        <v>0</v>
      </c>
      <c r="AV94" s="25">
        <f>IF(ISERROR(IF(LARGE(AV86:AV93,1)&gt;0,LARGE(AV86:AV93,1),0)),0,IF(LARGE(AV86:AV93,1)&gt;0,LARGE(AV86:AV93,1),0))</f>
        <v>0</v>
      </c>
      <c r="AW94" s="26">
        <f>IF(ISERROR(IF(SMALL(AV86:AV93,1)&lt;0,SMALL(AV86:AV93,1),0)),0,IF(SMALL(AV86:AV93,1)&lt;0,SMALL(AV86:AV93,1),0))</f>
        <v>0</v>
      </c>
      <c r="AX94" s="25">
        <f>IF(ISERROR(IF(LARGE(AX86:AX93,1)&gt;0,LARGE(AX86:AX93,1),0)),0,IF(LARGE(AX86:AX93,1)&gt;0,LARGE(AX86:AX93,1),0))</f>
        <v>0</v>
      </c>
      <c r="AY94" s="26">
        <f>IF(ISERROR(IF(SMALL(AX86:AX93,1)&lt;0,SMALL(AX86:AX93,1),0)),0,IF(SMALL(AX86:AX93,1)&lt;0,SMALL(AX86:AX93,1),0))</f>
        <v>0</v>
      </c>
      <c r="AZ94" s="25">
        <f>IF(ISERROR(IF(LARGE(AZ86:AZ93,1)&gt;0,LARGE(AZ86:AZ93,1),0)),0,IF(LARGE(AZ86:AZ93,1)&gt;0,LARGE(AZ86:AZ93,1),0))</f>
        <v>0</v>
      </c>
      <c r="BA94" s="26">
        <f>IF(ISERROR(IF(SMALL(AZ86:AZ93,1)&lt;0,SMALL(AZ86:AZ93,1),0)),0,IF(SMALL(AZ86:AZ93,1)&lt;0,SMALL(AZ86:AZ93,1),0))</f>
        <v>0</v>
      </c>
      <c r="BB94" s="25">
        <f>IF(ISERROR(IF(LARGE(BB86:BB93,1)&gt;0,LARGE(BB86:BB93,1),0)),0,IF(LARGE(BB86:BB93,1)&gt;0,LARGE(BB86:BB93,1),0))</f>
        <v>0</v>
      </c>
      <c r="BC94" s="26">
        <f>IF(ISERROR(IF(SMALL(BB86:BB93,1)&lt;0,SMALL(BB86:BB93,1),0)),0,IF(SMALL(BB86:BB93,1)&lt;0,SMALL(BB86:BB93,1),0))</f>
        <v>0</v>
      </c>
      <c r="BD94" s="25">
        <f>IF(ISERROR(IF(LARGE(BD86:BD93,1)&gt;0,LARGE(BD86:BD93,1),0)),0,IF(LARGE(BD86:BD93,1)&gt;0,LARGE(BD86:BD93,1),0))</f>
        <v>0</v>
      </c>
      <c r="BE94" s="26">
        <f>IF(ISERROR(IF(SMALL(BD86:BD93,1)&lt;0,SMALL(BD86:BD93,1),0)),0,IF(SMALL(BD86:BD93,1)&lt;0,SMALL(BD86:BD93,1),0))</f>
        <v>0</v>
      </c>
      <c r="BF94" s="25">
        <f>IF(ISERROR(IF(LARGE(BF86:BF93,1)&gt;0,LARGE(BF86:BF93,1),0)),0,IF(LARGE(BF86:BF93,1)&gt;0,LARGE(BF86:BF93,1),0))</f>
        <v>0</v>
      </c>
      <c r="BG94" s="26">
        <f>IF(ISERROR(IF(SMALL(BF86:BF93,1)&lt;0,SMALL(BF86:BF93,1),0)),0,IF(SMALL(BF86:BF93,1)&lt;0,SMALL(BF86:BF93,1),0))</f>
        <v>0</v>
      </c>
      <c r="BH94" s="25">
        <f>IF(ISERROR(IF(LARGE(BH86:BH93,1)&gt;0,LARGE(BH86:BH93,1),0)),0,IF(LARGE(BH86:BH93,1)&gt;0,LARGE(BH86:BH93,1),0))</f>
        <v>0</v>
      </c>
      <c r="BI94" s="26">
        <f>IF(ISERROR(IF(SMALL(BH86:BH93,1)&lt;0,SMALL(BH86:BH93,1),0)),0,IF(SMALL(BH86:BH93,1)&lt;0,SMALL(BH86:BH93,1),0))</f>
        <v>0</v>
      </c>
      <c r="BJ94" s="25">
        <f>IF(ISERROR(IF(LARGE(BJ86:BJ93,1)&gt;0,LARGE(BJ86:BJ93,1),0)),0,IF(LARGE(BJ86:BJ93,1)&gt;0,LARGE(BJ86:BJ93,1),0))</f>
        <v>0</v>
      </c>
      <c r="BK94" s="26">
        <f>IF(ISERROR(IF(SMALL(BJ86:BJ93,1)&lt;0,SMALL(BJ86:BJ93,1),0)),0,IF(SMALL(BJ86:BJ93,1)&lt;0,SMALL(BJ86:BJ93,1),0))</f>
        <v>0</v>
      </c>
    </row>
    <row r="95" spans="1:63" ht="12.75" hidden="1">
      <c r="A95" s="133"/>
      <c r="B95" s="136"/>
      <c r="C95" s="44" t="s">
        <v>60</v>
      </c>
      <c r="D95" s="25">
        <f>IF(ISERROR(IF(LARGE(D86:D93,2)&gt;0,LARGE(D86:D93,2),0)),0,IF(LARGE(D86:D93,2)&gt;0,LARGE(D86:D93,2),0))</f>
        <v>0</v>
      </c>
      <c r="E95" s="26">
        <f>IF(ISERROR(IF(SMALL(D86:D93,2)&lt;0,SMALL(D86:D93,2),0)),0,IF(SMALL(D86:D93,2)&lt;0,SMALL(D86:D93,2),0))</f>
        <v>0</v>
      </c>
      <c r="F95" s="25">
        <f>IF(ISERROR(IF(LARGE(F86:F93,2)&gt;0,LARGE(F86:F93,2),0)),0,IF(LARGE(F86:F93,2)&gt;0,LARGE(F86:F93,2),0))</f>
        <v>0</v>
      </c>
      <c r="G95" s="26">
        <f>IF(ISERROR(IF(SMALL(F86:F93,2)&lt;0,SMALL(F86:F93,2),0)),0,IF(SMALL(F86:F93,2)&lt;0,SMALL(F86:F93,2),0))</f>
        <v>0</v>
      </c>
      <c r="H95" s="25">
        <f>IF(ISERROR(IF(LARGE(H86:H93,2)&gt;0,LARGE(H86:H93,2),0)),0,IF(LARGE(H86:H93,2)&gt;0,LARGE(H86:H93,2),0))</f>
        <v>0</v>
      </c>
      <c r="I95" s="26">
        <f>IF(ISERROR(IF(SMALL(H86:H93,2)&lt;0,SMALL(H86:H93,2),0)),0,IF(SMALL(H86:H93,2)&lt;0,SMALL(H86:H93,2),0))</f>
        <v>0</v>
      </c>
      <c r="J95" s="25">
        <f>IF(ISERROR(IF(LARGE(J86:J93,2)&gt;0,LARGE(J86:J93,2),0)),0,IF(LARGE(J86:J93,2)&gt;0,LARGE(J86:J93,2),0))</f>
        <v>0</v>
      </c>
      <c r="K95" s="26">
        <f>IF(ISERROR(IF(SMALL(J86:J93,2)&lt;0,SMALL(J86:J93,2),0)),0,IF(SMALL(J86:J93,2)&lt;0,SMALL(J86:J93,2),0))</f>
        <v>0</v>
      </c>
      <c r="L95" s="25">
        <f>IF(ISERROR(IF(LARGE(L86:L93,2)&gt;0,LARGE(L86:L93,2),0)),0,IF(LARGE(L86:L93,2)&gt;0,LARGE(L86:L93,2),0))</f>
        <v>0</v>
      </c>
      <c r="M95" s="26">
        <f>IF(ISERROR(IF(SMALL(L86:L93,2)&lt;0,SMALL(L86:L93,2),0)),0,IF(SMALL(L86:L93,2)&lt;0,SMALL(L86:L93,2),0))</f>
        <v>0</v>
      </c>
      <c r="N95" s="25">
        <f>IF(ISERROR(IF(LARGE(N86:N93,2)&gt;0,LARGE(N86:N93,2),0)),0,IF(LARGE(N86:N93,2)&gt;0,LARGE(N86:N93,2),0))</f>
        <v>0</v>
      </c>
      <c r="O95" s="26">
        <f>IF(ISERROR(IF(SMALL(N86:N93,2)&lt;0,SMALL(N86:N93,2),0)),0,IF(SMALL(N86:N93,2)&lt;0,SMALL(N86:N93,2),0))</f>
        <v>0</v>
      </c>
      <c r="P95" s="25">
        <f>IF(ISERROR(IF(LARGE(P86:P93,2)&gt;0,LARGE(P86:P93,2),0)),0,IF(LARGE(P86:P93,2)&gt;0,LARGE(P86:P93,2),0))</f>
        <v>0</v>
      </c>
      <c r="Q95" s="26">
        <f>IF(ISERROR(IF(SMALL(P86:P93,2)&lt;0,SMALL(P86:P93,2),0)),0,IF(SMALL(P86:P93,2)&lt;0,SMALL(P86:P93,2),0))</f>
        <v>0</v>
      </c>
      <c r="R95" s="25">
        <f>IF(ISERROR(IF(LARGE(R86:R93,2)&gt;0,LARGE(R86:R93,2),0)),0,IF(LARGE(R86:R93,2)&gt;0,LARGE(R86:R93,2),0))</f>
        <v>0</v>
      </c>
      <c r="S95" s="26">
        <f>IF(ISERROR(IF(SMALL(R86:R93,2)&lt;0,SMALL(R86:R93,2),0)),0,IF(SMALL(R86:R93,2)&lt;0,SMALL(R86:R93,2),0))</f>
        <v>0</v>
      </c>
      <c r="T95" s="25">
        <f>IF(ISERROR(IF(LARGE(T86:T93,2)&gt;0,LARGE(T86:T93,2),0)),0,IF(LARGE(T86:T93,2)&gt;0,LARGE(T86:T93,2),0))</f>
        <v>0</v>
      </c>
      <c r="U95" s="26">
        <f>IF(ISERROR(IF(SMALL(T86:T93,2)&lt;0,SMALL(T86:T93,2),0)),0,IF(SMALL(T86:T93,2)&lt;0,SMALL(T86:T93,2),0))</f>
        <v>0</v>
      </c>
      <c r="V95" s="25">
        <f>IF(ISERROR(IF(LARGE(V86:V93,2)&gt;0,LARGE(V86:V93,2),0)),0,IF(LARGE(V86:V93,2)&gt;0,LARGE(V86:V93,2),0))</f>
        <v>0</v>
      </c>
      <c r="W95" s="26">
        <f>IF(ISERROR(IF(SMALL(V86:V93,2)&lt;0,SMALL(V86:V93,2),0)),0,IF(SMALL(V86:V93,2)&lt;0,SMALL(V86:V93,2),0))</f>
        <v>0</v>
      </c>
      <c r="X95" s="25">
        <f>IF(ISERROR(IF(LARGE(X86:X93,2)&gt;0,LARGE(X86:X93,2),0)),0,IF(LARGE(X86:X93,2)&gt;0,LARGE(X86:X93,2),0))</f>
        <v>0</v>
      </c>
      <c r="Y95" s="26">
        <f>IF(ISERROR(IF(SMALL(X86:X93,2)&lt;0,SMALL(X86:X93,2),0)),0,IF(SMALL(X86:X93,2)&lt;0,SMALL(X86:X93,2),0))</f>
        <v>0</v>
      </c>
      <c r="Z95" s="25">
        <f>IF(ISERROR(IF(LARGE(Z86:Z93,2)&gt;0,LARGE(Z86:Z93,2),0)),0,IF(LARGE(Z86:Z93,2)&gt;0,LARGE(Z86:Z93,2),0))</f>
        <v>0</v>
      </c>
      <c r="AA95" s="26">
        <f>IF(ISERROR(IF(SMALL(Z86:Z93,2)&lt;0,SMALL(Z86:Z93,2),0)),0,IF(SMALL(Z86:Z93,2)&lt;0,SMALL(Z86:Z93,2),0))</f>
        <v>0</v>
      </c>
      <c r="AB95" s="25">
        <f>IF(ISERROR(IF(LARGE(AB86:AB93,2)&gt;0,LARGE(AB86:AB93,2),0)),0,IF(LARGE(AB86:AB93,2)&gt;0,LARGE(AB86:AB93,2),0))</f>
        <v>0</v>
      </c>
      <c r="AC95" s="26">
        <f>IF(ISERROR(IF(SMALL(AB86:AB93,2)&lt;0,SMALL(AB86:AB93,2),0)),0,IF(SMALL(AB86:AB93,2)&lt;0,SMALL(AB86:AB93,2),0))</f>
        <v>0</v>
      </c>
      <c r="AD95" s="25">
        <f>IF(ISERROR(IF(LARGE(AD86:AD93,2)&gt;0,LARGE(AD86:AD93,2),0)),0,IF(LARGE(AD86:AD93,2)&gt;0,LARGE(AD86:AD93,2),0))</f>
        <v>0</v>
      </c>
      <c r="AE95" s="26">
        <f>IF(ISERROR(IF(SMALL(AD86:AD93,2)&lt;0,SMALL(AD86:AD93,2),0)),0,IF(SMALL(AD86:AD93,2)&lt;0,SMALL(AD86:AD93,2),0))</f>
        <v>0</v>
      </c>
      <c r="AF95" s="25">
        <f>IF(ISERROR(IF(LARGE(AF86:AF93,2)&gt;0,LARGE(AF86:AF93,2),0)),0,IF(LARGE(AF86:AF93,2)&gt;0,LARGE(AF86:AF93,2),0))</f>
        <v>0</v>
      </c>
      <c r="AG95" s="26">
        <f>IF(ISERROR(IF(SMALL(AF86:AF93,2)&lt;0,SMALL(AF86:AF93,2),0)),0,IF(SMALL(AF86:AF93,2)&lt;0,SMALL(AF86:AF93,2),0))</f>
        <v>0</v>
      </c>
      <c r="AH95" s="25">
        <f>IF(ISERROR(IF(LARGE(AH86:AH93,2)&gt;0,LARGE(AH86:AH93,2),0)),0,IF(LARGE(AH86:AH93,2)&gt;0,LARGE(AH86:AH93,2),0))</f>
        <v>0</v>
      </c>
      <c r="AI95" s="26">
        <f>IF(ISERROR(IF(SMALL(AH86:AH93,2)&lt;0,SMALL(AH86:AH93,2),0)),0,IF(SMALL(AH86:AH93,2)&lt;0,SMALL(AH86:AH93,2),0))</f>
        <v>0</v>
      </c>
      <c r="AJ95" s="25">
        <f>IF(ISERROR(IF(LARGE(AJ86:AJ93,2)&gt;0,LARGE(AJ86:AJ93,2),0)),0,IF(LARGE(AJ86:AJ93,2)&gt;0,LARGE(AJ86:AJ93,2),0))</f>
        <v>0</v>
      </c>
      <c r="AK95" s="26">
        <f>IF(ISERROR(IF(SMALL(AJ86:AJ93,2)&lt;0,SMALL(AJ86:AJ93,2),0)),0,IF(SMALL(AJ86:AJ93,2)&lt;0,SMALL(AJ86:AJ93,2),0))</f>
        <v>0</v>
      </c>
      <c r="AL95" s="25">
        <f>IF(ISERROR(IF(LARGE(AL86:AL93,2)&gt;0,LARGE(AL86:AL93,2),0)),0,IF(LARGE(AL86:AL93,2)&gt;0,LARGE(AL86:AL93,2),0))</f>
        <v>0</v>
      </c>
      <c r="AM95" s="26">
        <f>IF(ISERROR(IF(SMALL(AL86:AL93,2)&lt;0,SMALL(AL86:AL93,2),0)),0,IF(SMALL(AL86:AL93,2)&lt;0,SMALL(AL86:AL93,2),0))</f>
        <v>0</v>
      </c>
      <c r="AN95" s="25">
        <f>IF(ISERROR(IF(LARGE(AN86:AN93,2)&gt;0,LARGE(AN86:AN93,2),0)),0,IF(LARGE(AN86:AN93,2)&gt;0,LARGE(AN86:AN93,2),0))</f>
        <v>0</v>
      </c>
      <c r="AO95" s="26">
        <f>IF(ISERROR(IF(SMALL(AN86:AN93,2)&lt;0,SMALL(AN86:AN93,2),0)),0,IF(SMALL(AN86:AN93,2)&lt;0,SMALL(AN86:AN93,2),0))</f>
        <v>0</v>
      </c>
      <c r="AP95" s="25">
        <f>IF(ISERROR(IF(LARGE(AP86:AP93,2)&gt;0,LARGE(AP86:AP93,2),0)),0,IF(LARGE(AP86:AP93,2)&gt;0,LARGE(AP86:AP93,2),0))</f>
        <v>0</v>
      </c>
      <c r="AQ95" s="26">
        <f>IF(ISERROR(IF(SMALL(AP86:AP93,2)&lt;0,SMALL(AP86:AP93,2),0)),0,IF(SMALL(AP86:AP93,2)&lt;0,SMALL(AP86:AP93,2),0))</f>
        <v>0</v>
      </c>
      <c r="AR95" s="25">
        <f>IF(ISERROR(IF(LARGE(AR86:AR93,2)&gt;0,LARGE(AR86:AR93,2),0)),0,IF(LARGE(AR86:AR93,2)&gt;0,LARGE(AR86:AR93,2),0))</f>
        <v>0</v>
      </c>
      <c r="AS95" s="26">
        <f>IF(ISERROR(IF(SMALL(AR86:AR93,2)&lt;0,SMALL(AR86:AR93,2),0)),0,IF(SMALL(AR86:AR93,2)&lt;0,SMALL(AR86:AR93,2),0))</f>
        <v>0</v>
      </c>
      <c r="AT95" s="25">
        <f>IF(ISERROR(IF(LARGE(AT86:AT93,2)&gt;0,LARGE(AT86:AT93,2),0)),0,IF(LARGE(AT86:AT93,2)&gt;0,LARGE(AT86:AT93,2),0))</f>
        <v>0</v>
      </c>
      <c r="AU95" s="26">
        <f>IF(ISERROR(IF(SMALL(AT86:AT93,2)&lt;0,SMALL(AT86:AT93,2),0)),0,IF(SMALL(AT86:AT93,2)&lt;0,SMALL(AT86:AT93,2),0))</f>
        <v>0</v>
      </c>
      <c r="AV95" s="25">
        <f>IF(ISERROR(IF(LARGE(AV86:AV93,2)&gt;0,LARGE(AV86:AV93,2),0)),0,IF(LARGE(AV86:AV93,2)&gt;0,LARGE(AV86:AV93,2),0))</f>
        <v>0</v>
      </c>
      <c r="AW95" s="26">
        <f>IF(ISERROR(IF(SMALL(AV86:AV93,2)&lt;0,SMALL(AV86:AV93,2),0)),0,IF(SMALL(AV86:AV93,2)&lt;0,SMALL(AV86:AV93,2),0))</f>
        <v>0</v>
      </c>
      <c r="AX95" s="25">
        <f>IF(ISERROR(IF(LARGE(AX86:AX93,2)&gt;0,LARGE(AX86:AX93,2),0)),0,IF(LARGE(AX86:AX93,2)&gt;0,LARGE(AX86:AX93,2),0))</f>
        <v>0</v>
      </c>
      <c r="AY95" s="26">
        <f>IF(ISERROR(IF(SMALL(AX86:AX93,2)&lt;0,SMALL(AX86:AX93,2),0)),0,IF(SMALL(AX86:AX93,2)&lt;0,SMALL(AX86:AX93,2),0))</f>
        <v>0</v>
      </c>
      <c r="AZ95" s="25">
        <f>IF(ISERROR(IF(LARGE(AZ86:AZ93,2)&gt;0,LARGE(AZ86:AZ93,2),0)),0,IF(LARGE(AZ86:AZ93,2)&gt;0,LARGE(AZ86:AZ93,2),0))</f>
        <v>0</v>
      </c>
      <c r="BA95" s="26">
        <f>IF(ISERROR(IF(SMALL(AZ86:AZ93,2)&lt;0,SMALL(AZ86:AZ93,2),0)),0,IF(SMALL(AZ86:AZ93,2)&lt;0,SMALL(AZ86:AZ93,2),0))</f>
        <v>0</v>
      </c>
      <c r="BB95" s="25">
        <f>IF(ISERROR(IF(LARGE(BB86:BB93,2)&gt;0,LARGE(BB86:BB93,2),0)),0,IF(LARGE(BB86:BB93,2)&gt;0,LARGE(BB86:BB93,2),0))</f>
        <v>0</v>
      </c>
      <c r="BC95" s="26">
        <f>IF(ISERROR(IF(SMALL(BB86:BB93,2)&lt;0,SMALL(BB86:BB93,2),0)),0,IF(SMALL(BB86:BB93,2)&lt;0,SMALL(BB86:BB93,2),0))</f>
        <v>0</v>
      </c>
      <c r="BD95" s="25">
        <f>IF(ISERROR(IF(LARGE(BD86:BD93,2)&gt;0,LARGE(BD86:BD93,2),0)),0,IF(LARGE(BD86:BD93,2)&gt;0,LARGE(BD86:BD93,2),0))</f>
        <v>0</v>
      </c>
      <c r="BE95" s="26">
        <f>IF(ISERROR(IF(SMALL(BD86:BD93,2)&lt;0,SMALL(BD86:BD93,2),0)),0,IF(SMALL(BD86:BD93,2)&lt;0,SMALL(BD86:BD93,2),0))</f>
        <v>0</v>
      </c>
      <c r="BF95" s="25">
        <f>IF(ISERROR(IF(LARGE(BF86:BF93,2)&gt;0,LARGE(BF86:BF93,2),0)),0,IF(LARGE(BF86:BF93,2)&gt;0,LARGE(BF86:BF93,2),0))</f>
        <v>0</v>
      </c>
      <c r="BG95" s="26">
        <f>IF(ISERROR(IF(SMALL(BF86:BF93,2)&lt;0,SMALL(BF86:BF93,2),0)),0,IF(SMALL(BF86:BF93,2)&lt;0,SMALL(BF86:BF93,2),0))</f>
        <v>0</v>
      </c>
      <c r="BH95" s="25">
        <f>IF(ISERROR(IF(LARGE(BH86:BH93,2)&gt;0,LARGE(BH86:BH93,2),0)),0,IF(LARGE(BH86:BH93,2)&gt;0,LARGE(BH86:BH93,2),0))</f>
        <v>0</v>
      </c>
      <c r="BI95" s="26">
        <f>IF(ISERROR(IF(SMALL(BH86:BH93,2)&lt;0,SMALL(BH86:BH93,2),0)),0,IF(SMALL(BH86:BH93,2)&lt;0,SMALL(BH86:BH93,2),0))</f>
        <v>0</v>
      </c>
      <c r="BJ95" s="25">
        <f>IF(ISERROR(IF(LARGE(BJ86:BJ93,2)&gt;0,LARGE(BJ86:BJ93,2),0)),0,IF(LARGE(BJ86:BJ93,2)&gt;0,LARGE(BJ86:BJ93,2),0))</f>
        <v>0</v>
      </c>
      <c r="BK95" s="26">
        <f>IF(ISERROR(IF(SMALL(BJ86:BJ93,2)&lt;0,SMALL(BJ86:BJ93,2),0)),0,IF(SMALL(BJ86:BJ93,2)&lt;0,SMALL(BJ86:BJ93,2),0))</f>
        <v>0</v>
      </c>
    </row>
    <row r="96" spans="1:63" ht="12.75" hidden="1">
      <c r="A96" s="133"/>
      <c r="B96" s="136"/>
      <c r="C96" s="45" t="s">
        <v>4</v>
      </c>
      <c r="D96" s="25">
        <f>+(D94+D95)/2+(E94+E95)/2</f>
        <v>0</v>
      </c>
      <c r="E96" s="26">
        <f>IF(ISERROR(AVERAGE(E86:E93)),0,AVERAGE(E86:E93))</f>
        <v>0</v>
      </c>
      <c r="F96" s="25">
        <f>+(F94+F95)/2+(G94+G95)/2</f>
        <v>0</v>
      </c>
      <c r="G96" s="26">
        <f>IF(ISERROR(AVERAGE(G86:G93)),0,AVERAGE(G86:G93))</f>
        <v>0</v>
      </c>
      <c r="H96" s="25">
        <f>+(H94+H95)/2+(I94+I95)/2</f>
        <v>0</v>
      </c>
      <c r="I96" s="26">
        <f>IF(ISERROR(AVERAGE(I86:I93)),0,AVERAGE(I86:I93))</f>
        <v>0</v>
      </c>
      <c r="J96" s="25">
        <f>+(J94+J95)/2+(K94+K95)/2</f>
        <v>0</v>
      </c>
      <c r="K96" s="26">
        <f>IF(ISERROR(AVERAGE(K86:K93)),0,AVERAGE(K86:K93))</f>
        <v>0</v>
      </c>
      <c r="L96" s="25">
        <f>+(L94+L95)/2+(M94+M95)/2</f>
        <v>0</v>
      </c>
      <c r="M96" s="26">
        <f>IF(ISERROR(AVERAGE(M86:M93)),0,AVERAGE(M86:M93))</f>
        <v>0</v>
      </c>
      <c r="N96" s="25">
        <f>+(N94+N95)/2+(O94+O95)/2</f>
        <v>0</v>
      </c>
      <c r="O96" s="26">
        <f>IF(ISERROR(AVERAGE(O86:O93)),0,AVERAGE(O86:O93))</f>
        <v>0</v>
      </c>
      <c r="P96" s="25">
        <f>+(P94+P95)/2+(Q94+Q95)/2</f>
        <v>0</v>
      </c>
      <c r="Q96" s="26">
        <f>IF(ISERROR(AVERAGE(Q86:Q93)),0,AVERAGE(Q86:Q93))</f>
        <v>0</v>
      </c>
      <c r="R96" s="25">
        <f>+(R94+R95)/2+(S94+S95)/2</f>
        <v>0</v>
      </c>
      <c r="S96" s="26">
        <f>IF(ISERROR(AVERAGE(S86:S93)),0,AVERAGE(S86:S93))</f>
        <v>0</v>
      </c>
      <c r="T96" s="25">
        <f>+(T94+T95)/2+(U94+U95)/2</f>
        <v>0</v>
      </c>
      <c r="U96" s="26">
        <f>IF(ISERROR(AVERAGE(U86:U93)),0,AVERAGE(U86:U93))</f>
        <v>0</v>
      </c>
      <c r="V96" s="25">
        <f>+(V94+V95)/2+(W94+W95)/2</f>
        <v>0</v>
      </c>
      <c r="W96" s="26">
        <f>IF(ISERROR(AVERAGE(W86:W93)),0,AVERAGE(W86:W93))</f>
        <v>0</v>
      </c>
      <c r="X96" s="25">
        <f>+(X94+X95)/2+(Y94+Y95)/2</f>
        <v>0</v>
      </c>
      <c r="Y96" s="26">
        <f>IF(ISERROR(AVERAGE(Y86:Y93)),0,AVERAGE(Y86:Y93))</f>
        <v>0</v>
      </c>
      <c r="Z96" s="25">
        <f>+(Z94+Z95)/2+(AA94+AA95)/2</f>
        <v>0</v>
      </c>
      <c r="AA96" s="26">
        <f>IF(ISERROR(AVERAGE(AA86:AA93)),0,AVERAGE(AA86:AA93))</f>
        <v>0</v>
      </c>
      <c r="AB96" s="25">
        <f>+(AB94+AB95)/2+(AC94+AC95)/2</f>
        <v>0</v>
      </c>
      <c r="AC96" s="26">
        <f>IF(ISERROR(AVERAGE(AC86:AC93)),0,AVERAGE(AC86:AC93))</f>
        <v>0</v>
      </c>
      <c r="AD96" s="25">
        <f>+(AD94+AD95)/2+(AE94+AE95)/2</f>
        <v>0</v>
      </c>
      <c r="AE96" s="26">
        <f>IF(ISERROR(AVERAGE(AE86:AE93)),0,AVERAGE(AE86:AE93))</f>
        <v>0</v>
      </c>
      <c r="AF96" s="25">
        <f>+(AF94+AF95)/2+(AG94+AG95)/2</f>
        <v>0</v>
      </c>
      <c r="AG96" s="26">
        <f>IF(ISERROR(AVERAGE(AG86:AG93)),0,AVERAGE(AG86:AG93))</f>
        <v>0</v>
      </c>
      <c r="AH96" s="25">
        <f>+(AH94+AH95)/2+(AI94+AI95)/2</f>
        <v>0</v>
      </c>
      <c r="AI96" s="26">
        <f>IF(ISERROR(AVERAGE(AI86:AI93)),0,AVERAGE(AI86:AI93))</f>
        <v>0</v>
      </c>
      <c r="AJ96" s="25">
        <f>+(AJ94+AJ95)/2+(AK94+AK95)/2</f>
        <v>0</v>
      </c>
      <c r="AK96" s="26">
        <f>IF(ISERROR(AVERAGE(AK86:AK93)),0,AVERAGE(AK86:AK93))</f>
        <v>0</v>
      </c>
      <c r="AL96" s="25">
        <f>+(AL94+AL95)/2+(AM94+AM95)/2</f>
        <v>0</v>
      </c>
      <c r="AM96" s="26">
        <f>IF(ISERROR(AVERAGE(AM86:AM93)),0,AVERAGE(AM86:AM93))</f>
        <v>0</v>
      </c>
      <c r="AN96" s="25">
        <f>+(AN94+AN95)/2+(AO94+AO95)/2</f>
        <v>0</v>
      </c>
      <c r="AO96" s="26">
        <f>IF(ISERROR(AVERAGE(AO86:AO93)),0,AVERAGE(AO86:AO93))</f>
        <v>0</v>
      </c>
      <c r="AP96" s="25">
        <f>+(AP94+AP95)/2+(AQ94+AQ95)/2</f>
        <v>0</v>
      </c>
      <c r="AQ96" s="26">
        <f>IF(ISERROR(AVERAGE(AQ86:AQ93)),0,AVERAGE(AQ86:AQ93))</f>
        <v>0</v>
      </c>
      <c r="AR96" s="25">
        <f>+(AR94+AR95)/2+(AS94+AS95)/2</f>
        <v>0</v>
      </c>
      <c r="AS96" s="26">
        <f>IF(ISERROR(AVERAGE(AS86:AS93)),0,AVERAGE(AS86:AS93))</f>
        <v>0</v>
      </c>
      <c r="AT96" s="25">
        <f>+(AT94+AT95)/2+(AU94+AU95)/2</f>
        <v>0</v>
      </c>
      <c r="AU96" s="26">
        <f>IF(ISERROR(AVERAGE(AU86:AU93)),0,AVERAGE(AU86:AU93))</f>
        <v>0</v>
      </c>
      <c r="AV96" s="25">
        <f>+(AV94+AV95)/2+(AW94+AW95)/2</f>
        <v>0</v>
      </c>
      <c r="AW96" s="26">
        <f>IF(ISERROR(AVERAGE(AW86:AW93)),0,AVERAGE(AW86:AW93))</f>
        <v>0</v>
      </c>
      <c r="AX96" s="25">
        <f>+(AX94+AX95)/2+(AY94+AY95)/2</f>
        <v>0</v>
      </c>
      <c r="AY96" s="26">
        <f>IF(ISERROR(AVERAGE(AY86:AY93)),0,AVERAGE(AY86:AY93))</f>
        <v>0</v>
      </c>
      <c r="AZ96" s="25">
        <f>+(AZ94+AZ95)/2+(BA94+BA95)/2</f>
        <v>0</v>
      </c>
      <c r="BA96" s="26">
        <f>IF(ISERROR(AVERAGE(BA86:BA93)),0,AVERAGE(BA86:BA93))</f>
        <v>0</v>
      </c>
      <c r="BB96" s="25">
        <f>+(BB94+BB95)/2+(BC94+BC95)/2</f>
        <v>0</v>
      </c>
      <c r="BC96" s="26">
        <f>IF(ISERROR(AVERAGE(BC86:BC93)),0,AVERAGE(BC86:BC93))</f>
        <v>0</v>
      </c>
      <c r="BD96" s="25">
        <f>+(BD94+BD95)/2+(BE94+BE95)/2</f>
        <v>0</v>
      </c>
      <c r="BE96" s="26">
        <f>IF(ISERROR(AVERAGE(BE86:BE93)),0,AVERAGE(BE86:BE93))</f>
        <v>0</v>
      </c>
      <c r="BF96" s="25">
        <f>+(BF94+BF95)/2+(BG94+BG95)/2</f>
        <v>0</v>
      </c>
      <c r="BG96" s="26">
        <f>IF(ISERROR(AVERAGE(BG86:BG93)),0,AVERAGE(BG86:BG93))</f>
        <v>0</v>
      </c>
      <c r="BH96" s="25">
        <f>+(BH94+BH95)/2+(BI94+BI95)/2</f>
        <v>0</v>
      </c>
      <c r="BI96" s="26">
        <f>IF(ISERROR(AVERAGE(BI86:BI93)),0,AVERAGE(BI86:BI93))</f>
        <v>0</v>
      </c>
      <c r="BJ96" s="25">
        <f>+(BJ94+BJ95)/2+(BK94+BK95)/2</f>
        <v>0</v>
      </c>
      <c r="BK96" s="26">
        <f>IF(ISERROR(AVERAGE(BK86:BK93)),0,AVERAGE(BK86:BK93))</f>
        <v>0</v>
      </c>
    </row>
    <row r="97" spans="1:63" ht="15.75" thickBot="1">
      <c r="A97" s="134"/>
      <c r="B97" s="137"/>
      <c r="C97" s="40" t="str">
        <f>B86</f>
        <v>Eigenkapital und Verschuldung</v>
      </c>
      <c r="D97" s="109">
        <f>IF(D96=0,0,IF(D96&gt;0,D96+E96,D96-E96))</f>
        <v>0</v>
      </c>
      <c r="E97" s="110"/>
      <c r="F97" s="109">
        <f>IF(F96=0,0,IF(F96&gt;0,F96+G96,F96-G96))</f>
        <v>0</v>
      </c>
      <c r="G97" s="110"/>
      <c r="H97" s="109">
        <f>IF(H96=0,0,IF(H96&gt;0,H96+I96,H96-I96))</f>
        <v>0</v>
      </c>
      <c r="I97" s="110"/>
      <c r="J97" s="109">
        <f>IF(J96=0,0,IF(J96&gt;0,J96+K96,J96-K96))</f>
        <v>0</v>
      </c>
      <c r="K97" s="110"/>
      <c r="L97" s="109">
        <f>IF(L96=0,0,IF(L96&gt;0,L96+M96,L96-M96))</f>
        <v>0</v>
      </c>
      <c r="M97" s="110"/>
      <c r="N97" s="109">
        <f>IF(N96=0,0,IF(N96&gt;0,N96+O96,N96-O96))</f>
        <v>0</v>
      </c>
      <c r="O97" s="110"/>
      <c r="P97" s="109">
        <f>IF(P96=0,0,IF(P96&gt;0,P96+Q96,P96-Q96))</f>
        <v>0</v>
      </c>
      <c r="Q97" s="110"/>
      <c r="R97" s="109">
        <f>IF(R96=0,0,IF(R96&gt;0,R96+S96,R96-S96))</f>
        <v>0</v>
      </c>
      <c r="S97" s="110"/>
      <c r="T97" s="109">
        <f>IF(T96=0,0,IF(T96&gt;0,T96+U96,T96-U96))</f>
        <v>0</v>
      </c>
      <c r="U97" s="110"/>
      <c r="V97" s="109">
        <f>IF(V96=0,0,IF(V96&gt;0,V96+W96,V96-W96))</f>
        <v>0</v>
      </c>
      <c r="W97" s="110"/>
      <c r="X97" s="109">
        <f>IF(X96=0,0,IF(X96&gt;0,X96+Y96,X96-Y96))</f>
        <v>0</v>
      </c>
      <c r="Y97" s="110"/>
      <c r="Z97" s="109">
        <f>IF(Z96=0,0,IF(Z96&gt;0,Z96+AA96,Z96-AA96))</f>
        <v>0</v>
      </c>
      <c r="AA97" s="110"/>
      <c r="AB97" s="109">
        <f>IF(AB96=0,0,IF(AB96&gt;0,AB96+AC96,AB96-AC96))</f>
        <v>0</v>
      </c>
      <c r="AC97" s="110"/>
      <c r="AD97" s="109">
        <f>IF(AD96=0,0,IF(AD96&gt;0,AD96+AE96,AD96-AE96))</f>
        <v>0</v>
      </c>
      <c r="AE97" s="110"/>
      <c r="AF97" s="109">
        <f>IF(AF96=0,0,IF(AF96&gt;0,AF96+AG96,AF96-AG96))</f>
        <v>0</v>
      </c>
      <c r="AG97" s="110"/>
      <c r="AH97" s="109">
        <f>IF(AH96=0,0,IF(AH96&gt;0,AH96+AI96,AH96-AI96))</f>
        <v>0</v>
      </c>
      <c r="AI97" s="110"/>
      <c r="AJ97" s="109">
        <f>IF(AJ96=0,0,IF(AJ96&gt;0,AJ96+AK96,AJ96-AK96))</f>
        <v>0</v>
      </c>
      <c r="AK97" s="110"/>
      <c r="AL97" s="109">
        <f>IF(AL96=0,0,IF(AL96&gt;0,AL96+AM96,AL96-AM96))</f>
        <v>0</v>
      </c>
      <c r="AM97" s="110"/>
      <c r="AN97" s="109">
        <f>IF(AN96=0,0,IF(AN96&gt;0,AN96+AO96,AN96-AO96))</f>
        <v>0</v>
      </c>
      <c r="AO97" s="110"/>
      <c r="AP97" s="109">
        <f>IF(AP96=0,0,IF(AP96&gt;0,AP96+AQ96,AP96-AQ96))</f>
        <v>0</v>
      </c>
      <c r="AQ97" s="110"/>
      <c r="AR97" s="109">
        <f>IF(AR96=0,0,IF(AR96&gt;0,AR96+AS96,AR96-AS96))</f>
        <v>0</v>
      </c>
      <c r="AS97" s="110"/>
      <c r="AT97" s="109">
        <f>IF(AT96=0,0,IF(AT96&gt;0,AT96+AU96,AT96-AU96))</f>
        <v>0</v>
      </c>
      <c r="AU97" s="110"/>
      <c r="AV97" s="109">
        <f>IF(AV96=0,0,IF(AV96&gt;0,AV96+AW96,AV96-AW96))</f>
        <v>0</v>
      </c>
      <c r="AW97" s="110"/>
      <c r="AX97" s="109">
        <f>IF(AX96=0,0,IF(AX96&gt;0,AX96+AY96,AX96-AY96))</f>
        <v>0</v>
      </c>
      <c r="AY97" s="110"/>
      <c r="AZ97" s="109">
        <f>IF(AZ96=0,0,IF(AZ96&gt;0,AZ96+BA96,AZ96-BA96))</f>
        <v>0</v>
      </c>
      <c r="BA97" s="110"/>
      <c r="BB97" s="109">
        <f>IF(BB96=0,0,IF(BB96&gt;0,BB96+BC96,BB96-BC96))</f>
        <v>0</v>
      </c>
      <c r="BC97" s="110"/>
      <c r="BD97" s="109">
        <f>IF(BD96=0,0,IF(BD96&gt;0,BD96+BE96,BD96-BE96))</f>
        <v>0</v>
      </c>
      <c r="BE97" s="110"/>
      <c r="BF97" s="109">
        <f>IF(BF96=0,0,IF(BF96&gt;0,BF96+BG96,BF96-BG96))</f>
        <v>0</v>
      </c>
      <c r="BG97" s="110"/>
      <c r="BH97" s="109">
        <f>IF(BH96=0,0,IF(BH96&gt;0,BH96+BI96,BH96-BI96))</f>
        <v>0</v>
      </c>
      <c r="BI97" s="110"/>
      <c r="BJ97" s="109">
        <f>IF(BJ96=0,0,IF(BJ96&gt;0,BJ96+BK96,BJ96-BK96))</f>
        <v>0</v>
      </c>
      <c r="BK97" s="110"/>
    </row>
    <row r="98" spans="1:63" ht="12.75">
      <c r="A98" s="128" t="s">
        <v>140</v>
      </c>
      <c r="B98" s="131" t="s">
        <v>141</v>
      </c>
      <c r="C98" s="41" t="s">
        <v>119</v>
      </c>
      <c r="D98" s="31"/>
      <c r="E98" s="32"/>
      <c r="F98" s="31"/>
      <c r="G98" s="32"/>
      <c r="H98" s="31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32"/>
      <c r="X98" s="31"/>
      <c r="Y98" s="32"/>
      <c r="Z98" s="31"/>
      <c r="AA98" s="32"/>
      <c r="AB98" s="31"/>
      <c r="AC98" s="32"/>
      <c r="AD98" s="31"/>
      <c r="AE98" s="32"/>
      <c r="AF98" s="31"/>
      <c r="AG98" s="32"/>
      <c r="AH98" s="31"/>
      <c r="AI98" s="32"/>
      <c r="AJ98" s="31"/>
      <c r="AK98" s="32"/>
      <c r="AL98" s="31"/>
      <c r="AM98" s="32"/>
      <c r="AN98" s="31"/>
      <c r="AO98" s="32"/>
      <c r="AP98" s="31"/>
      <c r="AQ98" s="32"/>
      <c r="AR98" s="31"/>
      <c r="AS98" s="32"/>
      <c r="AT98" s="31"/>
      <c r="AU98" s="32"/>
      <c r="AV98" s="31"/>
      <c r="AW98" s="32"/>
      <c r="AX98" s="31"/>
      <c r="AY98" s="32"/>
      <c r="AZ98" s="31"/>
      <c r="BA98" s="32"/>
      <c r="BB98" s="31"/>
      <c r="BC98" s="32"/>
      <c r="BD98" s="31"/>
      <c r="BE98" s="32"/>
      <c r="BF98" s="31"/>
      <c r="BG98" s="32"/>
      <c r="BH98" s="31"/>
      <c r="BI98" s="32"/>
      <c r="BJ98" s="31"/>
      <c r="BK98" s="32"/>
    </row>
    <row r="99" spans="1:63" ht="12.75">
      <c r="A99" s="133"/>
      <c r="B99" s="138"/>
      <c r="C99" s="42" t="s">
        <v>120</v>
      </c>
      <c r="D99" s="23"/>
      <c r="E99" s="24"/>
      <c r="F99" s="23"/>
      <c r="G99" s="24"/>
      <c r="H99" s="23"/>
      <c r="I99" s="24"/>
      <c r="J99" s="23"/>
      <c r="K99" s="24"/>
      <c r="L99" s="23"/>
      <c r="M99" s="24"/>
      <c r="N99" s="23"/>
      <c r="O99" s="24"/>
      <c r="P99" s="23"/>
      <c r="Q99" s="24"/>
      <c r="R99" s="23"/>
      <c r="S99" s="24"/>
      <c r="T99" s="23"/>
      <c r="U99" s="24"/>
      <c r="V99" s="23"/>
      <c r="W99" s="24"/>
      <c r="X99" s="23"/>
      <c r="Y99" s="24"/>
      <c r="Z99" s="23"/>
      <c r="AA99" s="24"/>
      <c r="AB99" s="23"/>
      <c r="AC99" s="24"/>
      <c r="AD99" s="23"/>
      <c r="AE99" s="24"/>
      <c r="AF99" s="23"/>
      <c r="AG99" s="24"/>
      <c r="AH99" s="23"/>
      <c r="AI99" s="24"/>
      <c r="AJ99" s="23"/>
      <c r="AK99" s="24"/>
      <c r="AL99" s="23"/>
      <c r="AM99" s="24"/>
      <c r="AN99" s="23"/>
      <c r="AO99" s="24"/>
      <c r="AP99" s="23"/>
      <c r="AQ99" s="24"/>
      <c r="AR99" s="23"/>
      <c r="AS99" s="24"/>
      <c r="AT99" s="23"/>
      <c r="AU99" s="24"/>
      <c r="AV99" s="23"/>
      <c r="AW99" s="24"/>
      <c r="AX99" s="23"/>
      <c r="AY99" s="24"/>
      <c r="AZ99" s="23"/>
      <c r="BA99" s="24"/>
      <c r="BB99" s="23"/>
      <c r="BC99" s="24"/>
      <c r="BD99" s="23"/>
      <c r="BE99" s="24"/>
      <c r="BF99" s="23"/>
      <c r="BG99" s="24"/>
      <c r="BH99" s="23"/>
      <c r="BI99" s="24"/>
      <c r="BJ99" s="23"/>
      <c r="BK99" s="24"/>
    </row>
    <row r="100" spans="1:63" ht="12.75">
      <c r="A100" s="133"/>
      <c r="B100" s="138"/>
      <c r="C100" s="43" t="s">
        <v>121</v>
      </c>
      <c r="D100" s="23"/>
      <c r="E100" s="24"/>
      <c r="F100" s="23"/>
      <c r="G100" s="24"/>
      <c r="H100" s="23"/>
      <c r="I100" s="24"/>
      <c r="J100" s="23"/>
      <c r="K100" s="24"/>
      <c r="L100" s="23"/>
      <c r="M100" s="24"/>
      <c r="N100" s="23"/>
      <c r="O100" s="24"/>
      <c r="P100" s="23"/>
      <c r="Q100" s="24"/>
      <c r="R100" s="23"/>
      <c r="S100" s="24"/>
      <c r="T100" s="23"/>
      <c r="U100" s="24"/>
      <c r="V100" s="23"/>
      <c r="W100" s="24"/>
      <c r="X100" s="23"/>
      <c r="Y100" s="24"/>
      <c r="Z100" s="23"/>
      <c r="AA100" s="24"/>
      <c r="AB100" s="23"/>
      <c r="AC100" s="24"/>
      <c r="AD100" s="23"/>
      <c r="AE100" s="24"/>
      <c r="AF100" s="23"/>
      <c r="AG100" s="24"/>
      <c r="AH100" s="23"/>
      <c r="AI100" s="24"/>
      <c r="AJ100" s="23"/>
      <c r="AK100" s="24"/>
      <c r="AL100" s="23"/>
      <c r="AM100" s="24"/>
      <c r="AN100" s="23"/>
      <c r="AO100" s="24"/>
      <c r="AP100" s="23"/>
      <c r="AQ100" s="24"/>
      <c r="AR100" s="23"/>
      <c r="AS100" s="24"/>
      <c r="AT100" s="23"/>
      <c r="AU100" s="24"/>
      <c r="AV100" s="23"/>
      <c r="AW100" s="24"/>
      <c r="AX100" s="23"/>
      <c r="AY100" s="24"/>
      <c r="AZ100" s="23"/>
      <c r="BA100" s="24"/>
      <c r="BB100" s="23"/>
      <c r="BC100" s="24"/>
      <c r="BD100" s="23"/>
      <c r="BE100" s="24"/>
      <c r="BF100" s="23"/>
      <c r="BG100" s="24"/>
      <c r="BH100" s="23"/>
      <c r="BI100" s="24"/>
      <c r="BJ100" s="23"/>
      <c r="BK100" s="24"/>
    </row>
    <row r="101" spans="1:63" ht="12.75">
      <c r="A101" s="133"/>
      <c r="B101" s="138"/>
      <c r="C101" s="42" t="s">
        <v>122</v>
      </c>
      <c r="D101" s="23"/>
      <c r="E101" s="24"/>
      <c r="F101" s="23"/>
      <c r="G101" s="24"/>
      <c r="H101" s="23"/>
      <c r="I101" s="24"/>
      <c r="J101" s="23"/>
      <c r="K101" s="24"/>
      <c r="L101" s="23"/>
      <c r="M101" s="24"/>
      <c r="N101" s="23"/>
      <c r="O101" s="24"/>
      <c r="P101" s="23"/>
      <c r="Q101" s="24"/>
      <c r="R101" s="23"/>
      <c r="S101" s="24"/>
      <c r="T101" s="23"/>
      <c r="U101" s="24"/>
      <c r="V101" s="23"/>
      <c r="W101" s="24"/>
      <c r="X101" s="23"/>
      <c r="Y101" s="24"/>
      <c r="Z101" s="23"/>
      <c r="AA101" s="24"/>
      <c r="AB101" s="23"/>
      <c r="AC101" s="24"/>
      <c r="AD101" s="23"/>
      <c r="AE101" s="24"/>
      <c r="AF101" s="23"/>
      <c r="AG101" s="24"/>
      <c r="AH101" s="23"/>
      <c r="AI101" s="24"/>
      <c r="AJ101" s="23"/>
      <c r="AK101" s="24"/>
      <c r="AL101" s="23"/>
      <c r="AM101" s="24"/>
      <c r="AN101" s="23"/>
      <c r="AO101" s="24"/>
      <c r="AP101" s="23"/>
      <c r="AQ101" s="24"/>
      <c r="AR101" s="23"/>
      <c r="AS101" s="24"/>
      <c r="AT101" s="23"/>
      <c r="AU101" s="24"/>
      <c r="AV101" s="23"/>
      <c r="AW101" s="24"/>
      <c r="AX101" s="23"/>
      <c r="AY101" s="24"/>
      <c r="AZ101" s="23"/>
      <c r="BA101" s="24"/>
      <c r="BB101" s="23"/>
      <c r="BC101" s="24"/>
      <c r="BD101" s="23"/>
      <c r="BE101" s="24"/>
      <c r="BF101" s="23"/>
      <c r="BG101" s="24"/>
      <c r="BH101" s="23"/>
      <c r="BI101" s="24"/>
      <c r="BJ101" s="23"/>
      <c r="BK101" s="24"/>
    </row>
    <row r="102" spans="1:63" ht="12.75">
      <c r="A102" s="133"/>
      <c r="B102" s="138"/>
      <c r="C102" s="42" t="s">
        <v>123</v>
      </c>
      <c r="D102" s="23"/>
      <c r="E102" s="24"/>
      <c r="F102" s="23"/>
      <c r="G102" s="24"/>
      <c r="H102" s="23"/>
      <c r="I102" s="24"/>
      <c r="J102" s="23"/>
      <c r="K102" s="24"/>
      <c r="L102" s="23"/>
      <c r="M102" s="24"/>
      <c r="N102" s="23"/>
      <c r="O102" s="24"/>
      <c r="P102" s="23"/>
      <c r="Q102" s="24"/>
      <c r="R102" s="23"/>
      <c r="S102" s="24"/>
      <c r="T102" s="23"/>
      <c r="U102" s="24"/>
      <c r="V102" s="23"/>
      <c r="W102" s="24"/>
      <c r="X102" s="23"/>
      <c r="Y102" s="24"/>
      <c r="Z102" s="23"/>
      <c r="AA102" s="24"/>
      <c r="AB102" s="23"/>
      <c r="AC102" s="24"/>
      <c r="AD102" s="23"/>
      <c r="AE102" s="24"/>
      <c r="AF102" s="23"/>
      <c r="AG102" s="24"/>
      <c r="AH102" s="23"/>
      <c r="AI102" s="24"/>
      <c r="AJ102" s="23"/>
      <c r="AK102" s="24"/>
      <c r="AL102" s="23"/>
      <c r="AM102" s="24"/>
      <c r="AN102" s="23"/>
      <c r="AO102" s="24"/>
      <c r="AP102" s="23"/>
      <c r="AQ102" s="24"/>
      <c r="AR102" s="23"/>
      <c r="AS102" s="24"/>
      <c r="AT102" s="23"/>
      <c r="AU102" s="24"/>
      <c r="AV102" s="23"/>
      <c r="AW102" s="24"/>
      <c r="AX102" s="23"/>
      <c r="AY102" s="24"/>
      <c r="AZ102" s="23"/>
      <c r="BA102" s="24"/>
      <c r="BB102" s="23"/>
      <c r="BC102" s="24"/>
      <c r="BD102" s="23"/>
      <c r="BE102" s="24"/>
      <c r="BF102" s="23"/>
      <c r="BG102" s="24"/>
      <c r="BH102" s="23"/>
      <c r="BI102" s="24"/>
      <c r="BJ102" s="23"/>
      <c r="BK102" s="24"/>
    </row>
    <row r="103" spans="1:63" ht="12.75">
      <c r="A103" s="133"/>
      <c r="B103" s="138"/>
      <c r="C103" s="42" t="s">
        <v>124</v>
      </c>
      <c r="D103" s="23"/>
      <c r="E103" s="24"/>
      <c r="F103" s="23"/>
      <c r="G103" s="24"/>
      <c r="H103" s="23"/>
      <c r="I103" s="24"/>
      <c r="J103" s="23"/>
      <c r="K103" s="24"/>
      <c r="L103" s="23"/>
      <c r="M103" s="24"/>
      <c r="N103" s="23"/>
      <c r="O103" s="24"/>
      <c r="P103" s="23"/>
      <c r="Q103" s="24"/>
      <c r="R103" s="23"/>
      <c r="S103" s="24"/>
      <c r="T103" s="23"/>
      <c r="U103" s="24"/>
      <c r="V103" s="23"/>
      <c r="W103" s="24"/>
      <c r="X103" s="23"/>
      <c r="Y103" s="24"/>
      <c r="Z103" s="23"/>
      <c r="AA103" s="24"/>
      <c r="AB103" s="23"/>
      <c r="AC103" s="24"/>
      <c r="AD103" s="23"/>
      <c r="AE103" s="24"/>
      <c r="AF103" s="23"/>
      <c r="AG103" s="24"/>
      <c r="AH103" s="23"/>
      <c r="AI103" s="24"/>
      <c r="AJ103" s="23"/>
      <c r="AK103" s="24"/>
      <c r="AL103" s="23"/>
      <c r="AM103" s="24"/>
      <c r="AN103" s="23"/>
      <c r="AO103" s="24"/>
      <c r="AP103" s="23"/>
      <c r="AQ103" s="24"/>
      <c r="AR103" s="23"/>
      <c r="AS103" s="24"/>
      <c r="AT103" s="23"/>
      <c r="AU103" s="24"/>
      <c r="AV103" s="23"/>
      <c r="AW103" s="24"/>
      <c r="AX103" s="23"/>
      <c r="AY103" s="24"/>
      <c r="AZ103" s="23"/>
      <c r="BA103" s="24"/>
      <c r="BB103" s="23"/>
      <c r="BC103" s="24"/>
      <c r="BD103" s="23"/>
      <c r="BE103" s="24"/>
      <c r="BF103" s="23"/>
      <c r="BG103" s="24"/>
      <c r="BH103" s="23"/>
      <c r="BI103" s="24"/>
      <c r="BJ103" s="23"/>
      <c r="BK103" s="24"/>
    </row>
    <row r="104" spans="1:63" ht="12.75">
      <c r="A104" s="133"/>
      <c r="B104" s="138"/>
      <c r="C104" s="42" t="s">
        <v>248</v>
      </c>
      <c r="D104" s="23"/>
      <c r="E104" s="24"/>
      <c r="F104" s="23"/>
      <c r="G104" s="24"/>
      <c r="H104" s="23"/>
      <c r="I104" s="24"/>
      <c r="J104" s="23"/>
      <c r="K104" s="24"/>
      <c r="L104" s="23"/>
      <c r="M104" s="24"/>
      <c r="N104" s="23"/>
      <c r="O104" s="24"/>
      <c r="P104" s="23"/>
      <c r="Q104" s="24"/>
      <c r="R104" s="23"/>
      <c r="S104" s="24"/>
      <c r="T104" s="23"/>
      <c r="U104" s="24"/>
      <c r="V104" s="23"/>
      <c r="W104" s="24"/>
      <c r="X104" s="23"/>
      <c r="Y104" s="24"/>
      <c r="Z104" s="23"/>
      <c r="AA104" s="24"/>
      <c r="AB104" s="23"/>
      <c r="AC104" s="24"/>
      <c r="AD104" s="23"/>
      <c r="AE104" s="24"/>
      <c r="AF104" s="23"/>
      <c r="AG104" s="24"/>
      <c r="AH104" s="23"/>
      <c r="AI104" s="24"/>
      <c r="AJ104" s="23"/>
      <c r="AK104" s="24"/>
      <c r="AL104" s="23"/>
      <c r="AM104" s="24"/>
      <c r="AN104" s="23"/>
      <c r="AO104" s="24"/>
      <c r="AP104" s="23"/>
      <c r="AQ104" s="24"/>
      <c r="AR104" s="23"/>
      <c r="AS104" s="24"/>
      <c r="AT104" s="23"/>
      <c r="AU104" s="24"/>
      <c r="AV104" s="23"/>
      <c r="AW104" s="24"/>
      <c r="AX104" s="23"/>
      <c r="AY104" s="24"/>
      <c r="AZ104" s="23"/>
      <c r="BA104" s="24"/>
      <c r="BB104" s="23"/>
      <c r="BC104" s="24"/>
      <c r="BD104" s="23"/>
      <c r="BE104" s="24"/>
      <c r="BF104" s="23"/>
      <c r="BG104" s="24"/>
      <c r="BH104" s="23"/>
      <c r="BI104" s="24"/>
      <c r="BJ104" s="23"/>
      <c r="BK104" s="24"/>
    </row>
    <row r="105" spans="1:63" ht="12.75">
      <c r="A105" s="133"/>
      <c r="B105" s="138"/>
      <c r="C105" s="42"/>
      <c r="D105" s="23"/>
      <c r="E105" s="24"/>
      <c r="F105" s="23"/>
      <c r="G105" s="24"/>
      <c r="H105" s="23"/>
      <c r="I105" s="24"/>
      <c r="J105" s="23"/>
      <c r="K105" s="24"/>
      <c r="L105" s="23"/>
      <c r="M105" s="24"/>
      <c r="N105" s="23"/>
      <c r="O105" s="24"/>
      <c r="P105" s="23"/>
      <c r="Q105" s="24"/>
      <c r="R105" s="23"/>
      <c r="S105" s="24"/>
      <c r="T105" s="23"/>
      <c r="U105" s="24"/>
      <c r="V105" s="23"/>
      <c r="W105" s="24"/>
      <c r="X105" s="23"/>
      <c r="Y105" s="24"/>
      <c r="Z105" s="23"/>
      <c r="AA105" s="24"/>
      <c r="AB105" s="23"/>
      <c r="AC105" s="24"/>
      <c r="AD105" s="23"/>
      <c r="AE105" s="24"/>
      <c r="AF105" s="23"/>
      <c r="AG105" s="24"/>
      <c r="AH105" s="23"/>
      <c r="AI105" s="24"/>
      <c r="AJ105" s="23"/>
      <c r="AK105" s="24"/>
      <c r="AL105" s="23"/>
      <c r="AM105" s="24"/>
      <c r="AN105" s="23"/>
      <c r="AO105" s="24"/>
      <c r="AP105" s="23"/>
      <c r="AQ105" s="24"/>
      <c r="AR105" s="23"/>
      <c r="AS105" s="24"/>
      <c r="AT105" s="23"/>
      <c r="AU105" s="24"/>
      <c r="AV105" s="23"/>
      <c r="AW105" s="24"/>
      <c r="AX105" s="23"/>
      <c r="AY105" s="24"/>
      <c r="AZ105" s="23"/>
      <c r="BA105" s="24"/>
      <c r="BB105" s="23"/>
      <c r="BC105" s="24"/>
      <c r="BD105" s="23"/>
      <c r="BE105" s="24"/>
      <c r="BF105" s="23"/>
      <c r="BG105" s="24"/>
      <c r="BH105" s="23"/>
      <c r="BI105" s="24"/>
      <c r="BJ105" s="23"/>
      <c r="BK105" s="24"/>
    </row>
    <row r="106" spans="1:63" ht="12.75" hidden="1">
      <c r="A106" s="133"/>
      <c r="B106" s="138"/>
      <c r="C106" s="44" t="s">
        <v>59</v>
      </c>
      <c r="D106" s="25">
        <f>IF(ISERROR(IF(LARGE(D98:D105,1)&gt;0,LARGE(D98:D105,1),0)),0,IF(LARGE(D98:D105,1)&gt;0,LARGE(D98:D105,1),0))</f>
        <v>0</v>
      </c>
      <c r="E106" s="26">
        <f>IF(ISERROR(IF(SMALL(D98:D105,1)&lt;0,SMALL(D98:D105,1),0)),0,IF(SMALL(D98:D105,1)&lt;0,SMALL(D98:D105,1),0))</f>
        <v>0</v>
      </c>
      <c r="F106" s="25">
        <f>IF(ISERROR(IF(LARGE(F98:F105,1)&gt;0,LARGE(F98:F105,1),0)),0,IF(LARGE(F98:F105,1)&gt;0,LARGE(F98:F105,1),0))</f>
        <v>0</v>
      </c>
      <c r="G106" s="26">
        <f>IF(ISERROR(IF(SMALL(F98:F105,1)&lt;0,SMALL(F98:F105,1),0)),0,IF(SMALL(F98:F105,1)&lt;0,SMALL(F98:F105,1),0))</f>
        <v>0</v>
      </c>
      <c r="H106" s="25">
        <f>IF(ISERROR(IF(LARGE(H98:H105,1)&gt;0,LARGE(H98:H105,1),0)),0,IF(LARGE(H98:H105,1)&gt;0,LARGE(H98:H105,1),0))</f>
        <v>0</v>
      </c>
      <c r="I106" s="26">
        <f>IF(ISERROR(IF(SMALL(H98:H105,1)&lt;0,SMALL(H98:H105,1),0)),0,IF(SMALL(H98:H105,1)&lt;0,SMALL(H98:H105,1),0))</f>
        <v>0</v>
      </c>
      <c r="J106" s="25">
        <f>IF(ISERROR(IF(LARGE(J98:J105,1)&gt;0,LARGE(J98:J105,1),0)),0,IF(LARGE(J98:J105,1)&gt;0,LARGE(J98:J105,1),0))</f>
        <v>0</v>
      </c>
      <c r="K106" s="26">
        <f>IF(ISERROR(IF(SMALL(J98:J105,1)&lt;0,SMALL(J98:J105,1),0)),0,IF(SMALL(J98:J105,1)&lt;0,SMALL(J98:J105,1),0))</f>
        <v>0</v>
      </c>
      <c r="L106" s="25">
        <f>IF(ISERROR(IF(LARGE(L98:L105,1)&gt;0,LARGE(L98:L105,1),0)),0,IF(LARGE(L98:L105,1)&gt;0,LARGE(L98:L105,1),0))</f>
        <v>0</v>
      </c>
      <c r="M106" s="26">
        <f>IF(ISERROR(IF(SMALL(L98:L105,1)&lt;0,SMALL(L98:L105,1),0)),0,IF(SMALL(L98:L105,1)&lt;0,SMALL(L98:L105,1),0))</f>
        <v>0</v>
      </c>
      <c r="N106" s="25">
        <f>IF(ISERROR(IF(LARGE(N98:N105,1)&gt;0,LARGE(N98:N105,1),0)),0,IF(LARGE(N98:N105,1)&gt;0,LARGE(N98:N105,1),0))</f>
        <v>0</v>
      </c>
      <c r="O106" s="26">
        <f>IF(ISERROR(IF(SMALL(N98:N105,1)&lt;0,SMALL(N98:N105,1),0)),0,IF(SMALL(N98:N105,1)&lt;0,SMALL(N98:N105,1),0))</f>
        <v>0</v>
      </c>
      <c r="P106" s="25">
        <f>IF(ISERROR(IF(LARGE(P98:P105,1)&gt;0,LARGE(P98:P105,1),0)),0,IF(LARGE(P98:P105,1)&gt;0,LARGE(P98:P105,1),0))</f>
        <v>0</v>
      </c>
      <c r="Q106" s="26">
        <f>IF(ISERROR(IF(SMALL(P98:P105,1)&lt;0,SMALL(P98:P105,1),0)),0,IF(SMALL(P98:P105,1)&lt;0,SMALL(P98:P105,1),0))</f>
        <v>0</v>
      </c>
      <c r="R106" s="25">
        <f>IF(ISERROR(IF(LARGE(R98:R105,1)&gt;0,LARGE(R98:R105,1),0)),0,IF(LARGE(R98:R105,1)&gt;0,LARGE(R98:R105,1),0))</f>
        <v>0</v>
      </c>
      <c r="S106" s="26">
        <f>IF(ISERROR(IF(SMALL(R98:R105,1)&lt;0,SMALL(R98:R105,1),0)),0,IF(SMALL(R98:R105,1)&lt;0,SMALL(R98:R105,1),0))</f>
        <v>0</v>
      </c>
      <c r="T106" s="25">
        <f>IF(ISERROR(IF(LARGE(T98:T105,1)&gt;0,LARGE(T98:T105,1),0)),0,IF(LARGE(T98:T105,1)&gt;0,LARGE(T98:T105,1),0))</f>
        <v>0</v>
      </c>
      <c r="U106" s="26">
        <f>IF(ISERROR(IF(SMALL(T98:T105,1)&lt;0,SMALL(T98:T105,1),0)),0,IF(SMALL(T98:T105,1)&lt;0,SMALL(T98:T105,1),0))</f>
        <v>0</v>
      </c>
      <c r="V106" s="25">
        <f>IF(ISERROR(IF(LARGE(V98:V105,1)&gt;0,LARGE(V98:V105,1),0)),0,IF(LARGE(V98:V105,1)&gt;0,LARGE(V98:V105,1),0))</f>
        <v>0</v>
      </c>
      <c r="W106" s="26">
        <f>IF(ISERROR(IF(SMALL(V98:V105,1)&lt;0,SMALL(V98:V105,1),0)),0,IF(SMALL(V98:V105,1)&lt;0,SMALL(V98:V105,1),0))</f>
        <v>0</v>
      </c>
      <c r="X106" s="25">
        <f>IF(ISERROR(IF(LARGE(X98:X105,1)&gt;0,LARGE(X98:X105,1),0)),0,IF(LARGE(X98:X105,1)&gt;0,LARGE(X98:X105,1),0))</f>
        <v>0</v>
      </c>
      <c r="Y106" s="26">
        <f>IF(ISERROR(IF(SMALL(X98:X105,1)&lt;0,SMALL(X98:X105,1),0)),0,IF(SMALL(X98:X105,1)&lt;0,SMALL(X98:X105,1),0))</f>
        <v>0</v>
      </c>
      <c r="Z106" s="25">
        <f>IF(ISERROR(IF(LARGE(Z98:Z105,1)&gt;0,LARGE(Z98:Z105,1),0)),0,IF(LARGE(Z98:Z105,1)&gt;0,LARGE(Z98:Z105,1),0))</f>
        <v>0</v>
      </c>
      <c r="AA106" s="26">
        <f>IF(ISERROR(IF(SMALL(Z98:Z105,1)&lt;0,SMALL(Z98:Z105,1),0)),0,IF(SMALL(Z98:Z105,1)&lt;0,SMALL(Z98:Z105,1),0))</f>
        <v>0</v>
      </c>
      <c r="AB106" s="25">
        <f>IF(ISERROR(IF(LARGE(AB98:AB105,1)&gt;0,LARGE(AB98:AB105,1),0)),0,IF(LARGE(AB98:AB105,1)&gt;0,LARGE(AB98:AB105,1),0))</f>
        <v>0</v>
      </c>
      <c r="AC106" s="26">
        <f>IF(ISERROR(IF(SMALL(AB98:AB105,1)&lt;0,SMALL(AB98:AB105,1),0)),0,IF(SMALL(AB98:AB105,1)&lt;0,SMALL(AB98:AB105,1),0))</f>
        <v>0</v>
      </c>
      <c r="AD106" s="25">
        <f>IF(ISERROR(IF(LARGE(AD98:AD105,1)&gt;0,LARGE(AD98:AD105,1),0)),0,IF(LARGE(AD98:AD105,1)&gt;0,LARGE(AD98:AD105,1),0))</f>
        <v>0</v>
      </c>
      <c r="AE106" s="26">
        <f>IF(ISERROR(IF(SMALL(AD98:AD105,1)&lt;0,SMALL(AD98:AD105,1),0)),0,IF(SMALL(AD98:AD105,1)&lt;0,SMALL(AD98:AD105,1),0))</f>
        <v>0</v>
      </c>
      <c r="AF106" s="25">
        <f>IF(ISERROR(IF(LARGE(AF98:AF105,1)&gt;0,LARGE(AF98:AF105,1),0)),0,IF(LARGE(AF98:AF105,1)&gt;0,LARGE(AF98:AF105,1),0))</f>
        <v>0</v>
      </c>
      <c r="AG106" s="26">
        <f>IF(ISERROR(IF(SMALL(AF98:AF105,1)&lt;0,SMALL(AF98:AF105,1),0)),0,IF(SMALL(AF98:AF105,1)&lt;0,SMALL(AF98:AF105,1),0))</f>
        <v>0</v>
      </c>
      <c r="AH106" s="25">
        <f>IF(ISERROR(IF(LARGE(AH98:AH105,1)&gt;0,LARGE(AH98:AH105,1),0)),0,IF(LARGE(AH98:AH105,1)&gt;0,LARGE(AH98:AH105,1),0))</f>
        <v>0</v>
      </c>
      <c r="AI106" s="26">
        <f>IF(ISERROR(IF(SMALL(AH98:AH105,1)&lt;0,SMALL(AH98:AH105,1),0)),0,IF(SMALL(AH98:AH105,1)&lt;0,SMALL(AH98:AH105,1),0))</f>
        <v>0</v>
      </c>
      <c r="AJ106" s="25">
        <f>IF(ISERROR(IF(LARGE(AJ98:AJ105,1)&gt;0,LARGE(AJ98:AJ105,1),0)),0,IF(LARGE(AJ98:AJ105,1)&gt;0,LARGE(AJ98:AJ105,1),0))</f>
        <v>0</v>
      </c>
      <c r="AK106" s="26">
        <f>IF(ISERROR(IF(SMALL(AJ98:AJ105,1)&lt;0,SMALL(AJ98:AJ105,1),0)),0,IF(SMALL(AJ98:AJ105,1)&lt;0,SMALL(AJ98:AJ105,1),0))</f>
        <v>0</v>
      </c>
      <c r="AL106" s="25">
        <f>IF(ISERROR(IF(LARGE(AL98:AL105,1)&gt;0,LARGE(AL98:AL105,1),0)),0,IF(LARGE(AL98:AL105,1)&gt;0,LARGE(AL98:AL105,1),0))</f>
        <v>0</v>
      </c>
      <c r="AM106" s="26">
        <f>IF(ISERROR(IF(SMALL(AL98:AL105,1)&lt;0,SMALL(AL98:AL105,1),0)),0,IF(SMALL(AL98:AL105,1)&lt;0,SMALL(AL98:AL105,1),0))</f>
        <v>0</v>
      </c>
      <c r="AN106" s="25">
        <f>IF(ISERROR(IF(LARGE(AN98:AN105,1)&gt;0,LARGE(AN98:AN105,1),0)),0,IF(LARGE(AN98:AN105,1)&gt;0,LARGE(AN98:AN105,1),0))</f>
        <v>0</v>
      </c>
      <c r="AO106" s="26">
        <f>IF(ISERROR(IF(SMALL(AN98:AN105,1)&lt;0,SMALL(AN98:AN105,1),0)),0,IF(SMALL(AN98:AN105,1)&lt;0,SMALL(AN98:AN105,1),0))</f>
        <v>0</v>
      </c>
      <c r="AP106" s="25">
        <f>IF(ISERROR(IF(LARGE(AP98:AP105,1)&gt;0,LARGE(AP98:AP105,1),0)),0,IF(LARGE(AP98:AP105,1)&gt;0,LARGE(AP98:AP105,1),0))</f>
        <v>0</v>
      </c>
      <c r="AQ106" s="26">
        <f>IF(ISERROR(IF(SMALL(AP98:AP105,1)&lt;0,SMALL(AP98:AP105,1),0)),0,IF(SMALL(AP98:AP105,1)&lt;0,SMALL(AP98:AP105,1),0))</f>
        <v>0</v>
      </c>
      <c r="AR106" s="25">
        <f>IF(ISERROR(IF(LARGE(AR98:AR105,1)&gt;0,LARGE(AR98:AR105,1),0)),0,IF(LARGE(AR98:AR105,1)&gt;0,LARGE(AR98:AR105,1),0))</f>
        <v>0</v>
      </c>
      <c r="AS106" s="26">
        <f>IF(ISERROR(IF(SMALL(AR98:AR105,1)&lt;0,SMALL(AR98:AR105,1),0)),0,IF(SMALL(AR98:AR105,1)&lt;0,SMALL(AR98:AR105,1),0))</f>
        <v>0</v>
      </c>
      <c r="AT106" s="25">
        <f>IF(ISERROR(IF(LARGE(AT98:AT105,1)&gt;0,LARGE(AT98:AT105,1),0)),0,IF(LARGE(AT98:AT105,1)&gt;0,LARGE(AT98:AT105,1),0))</f>
        <v>0</v>
      </c>
      <c r="AU106" s="26">
        <f>IF(ISERROR(IF(SMALL(AT98:AT105,1)&lt;0,SMALL(AT98:AT105,1),0)),0,IF(SMALL(AT98:AT105,1)&lt;0,SMALL(AT98:AT105,1),0))</f>
        <v>0</v>
      </c>
      <c r="AV106" s="25">
        <f>IF(ISERROR(IF(LARGE(AV98:AV105,1)&gt;0,LARGE(AV98:AV105,1),0)),0,IF(LARGE(AV98:AV105,1)&gt;0,LARGE(AV98:AV105,1),0))</f>
        <v>0</v>
      </c>
      <c r="AW106" s="26">
        <f>IF(ISERROR(IF(SMALL(AV98:AV105,1)&lt;0,SMALL(AV98:AV105,1),0)),0,IF(SMALL(AV98:AV105,1)&lt;0,SMALL(AV98:AV105,1),0))</f>
        <v>0</v>
      </c>
      <c r="AX106" s="25">
        <f>IF(ISERROR(IF(LARGE(AX98:AX105,1)&gt;0,LARGE(AX98:AX105,1),0)),0,IF(LARGE(AX98:AX105,1)&gt;0,LARGE(AX98:AX105,1),0))</f>
        <v>0</v>
      </c>
      <c r="AY106" s="26">
        <f>IF(ISERROR(IF(SMALL(AX98:AX105,1)&lt;0,SMALL(AX98:AX105,1),0)),0,IF(SMALL(AX98:AX105,1)&lt;0,SMALL(AX98:AX105,1),0))</f>
        <v>0</v>
      </c>
      <c r="AZ106" s="25">
        <f>IF(ISERROR(IF(LARGE(AZ98:AZ105,1)&gt;0,LARGE(AZ98:AZ105,1),0)),0,IF(LARGE(AZ98:AZ105,1)&gt;0,LARGE(AZ98:AZ105,1),0))</f>
        <v>0</v>
      </c>
      <c r="BA106" s="26">
        <f>IF(ISERROR(IF(SMALL(AZ98:AZ105,1)&lt;0,SMALL(AZ98:AZ105,1),0)),0,IF(SMALL(AZ98:AZ105,1)&lt;0,SMALL(AZ98:AZ105,1),0))</f>
        <v>0</v>
      </c>
      <c r="BB106" s="25">
        <f>IF(ISERROR(IF(LARGE(BB98:BB105,1)&gt;0,LARGE(BB98:BB105,1),0)),0,IF(LARGE(BB98:BB105,1)&gt;0,LARGE(BB98:BB105,1),0))</f>
        <v>0</v>
      </c>
      <c r="BC106" s="26">
        <f>IF(ISERROR(IF(SMALL(BB98:BB105,1)&lt;0,SMALL(BB98:BB105,1),0)),0,IF(SMALL(BB98:BB105,1)&lt;0,SMALL(BB98:BB105,1),0))</f>
        <v>0</v>
      </c>
      <c r="BD106" s="25">
        <f>IF(ISERROR(IF(LARGE(BD98:BD105,1)&gt;0,LARGE(BD98:BD105,1),0)),0,IF(LARGE(BD98:BD105,1)&gt;0,LARGE(BD98:BD105,1),0))</f>
        <v>0</v>
      </c>
      <c r="BE106" s="26">
        <f>IF(ISERROR(IF(SMALL(BD98:BD105,1)&lt;0,SMALL(BD98:BD105,1),0)),0,IF(SMALL(BD98:BD105,1)&lt;0,SMALL(BD98:BD105,1),0))</f>
        <v>0</v>
      </c>
      <c r="BF106" s="25">
        <f>IF(ISERROR(IF(LARGE(BF98:BF105,1)&gt;0,LARGE(BF98:BF105,1),0)),0,IF(LARGE(BF98:BF105,1)&gt;0,LARGE(BF98:BF105,1),0))</f>
        <v>0</v>
      </c>
      <c r="BG106" s="26">
        <f>IF(ISERROR(IF(SMALL(BF98:BF105,1)&lt;0,SMALL(BF98:BF105,1),0)),0,IF(SMALL(BF98:BF105,1)&lt;0,SMALL(BF98:BF105,1),0))</f>
        <v>0</v>
      </c>
      <c r="BH106" s="25">
        <f>IF(ISERROR(IF(LARGE(BH98:BH105,1)&gt;0,LARGE(BH98:BH105,1),0)),0,IF(LARGE(BH98:BH105,1)&gt;0,LARGE(BH98:BH105,1),0))</f>
        <v>0</v>
      </c>
      <c r="BI106" s="26">
        <f>IF(ISERROR(IF(SMALL(BH98:BH105,1)&lt;0,SMALL(BH98:BH105,1),0)),0,IF(SMALL(BH98:BH105,1)&lt;0,SMALL(BH98:BH105,1),0))</f>
        <v>0</v>
      </c>
      <c r="BJ106" s="25">
        <f>IF(ISERROR(IF(LARGE(BJ98:BJ105,1)&gt;0,LARGE(BJ98:BJ105,1),0)),0,IF(LARGE(BJ98:BJ105,1)&gt;0,LARGE(BJ98:BJ105,1),0))</f>
        <v>0</v>
      </c>
      <c r="BK106" s="26">
        <f>IF(ISERROR(IF(SMALL(BJ98:BJ105,1)&lt;0,SMALL(BJ98:BJ105,1),0)),0,IF(SMALL(BJ98:BJ105,1)&lt;0,SMALL(BJ98:BJ105,1),0))</f>
        <v>0</v>
      </c>
    </row>
    <row r="107" spans="1:63" ht="12.75" hidden="1">
      <c r="A107" s="133"/>
      <c r="B107" s="138"/>
      <c r="C107" s="44" t="s">
        <v>60</v>
      </c>
      <c r="D107" s="25">
        <f>IF(ISERROR(IF(LARGE(D98:D105,2)&gt;0,LARGE(D98:D105,2),0)),0,IF(LARGE(D98:D105,2)&gt;0,LARGE(D98:D105,2),0))</f>
        <v>0</v>
      </c>
      <c r="E107" s="26">
        <f>IF(ISERROR(IF(SMALL(D98:D105,2)&lt;0,SMALL(D98:D105,2),0)),0,IF(SMALL(D98:D105,2)&lt;0,SMALL(D98:D105,2),0))</f>
        <v>0</v>
      </c>
      <c r="F107" s="25">
        <f>IF(ISERROR(IF(LARGE(F98:F105,2)&gt;0,LARGE(F98:F105,2),0)),0,IF(LARGE(F98:F105,2)&gt;0,LARGE(F98:F105,2),0))</f>
        <v>0</v>
      </c>
      <c r="G107" s="26">
        <f>IF(ISERROR(IF(SMALL(F98:F105,2)&lt;0,SMALL(F98:F105,2),0)),0,IF(SMALL(F98:F105,2)&lt;0,SMALL(F98:F105,2),0))</f>
        <v>0</v>
      </c>
      <c r="H107" s="25">
        <f>IF(ISERROR(IF(LARGE(H98:H105,2)&gt;0,LARGE(H98:H105,2),0)),0,IF(LARGE(H98:H105,2)&gt;0,LARGE(H98:H105,2),0))</f>
        <v>0</v>
      </c>
      <c r="I107" s="26">
        <f>IF(ISERROR(IF(SMALL(H98:H105,2)&lt;0,SMALL(H98:H105,2),0)),0,IF(SMALL(H98:H105,2)&lt;0,SMALL(H98:H105,2),0))</f>
        <v>0</v>
      </c>
      <c r="J107" s="25">
        <f>IF(ISERROR(IF(LARGE(J98:J105,2)&gt;0,LARGE(J98:J105,2),0)),0,IF(LARGE(J98:J105,2)&gt;0,LARGE(J98:J105,2),0))</f>
        <v>0</v>
      </c>
      <c r="K107" s="26">
        <f>IF(ISERROR(IF(SMALL(J98:J105,2)&lt;0,SMALL(J98:J105,2),0)),0,IF(SMALL(J98:J105,2)&lt;0,SMALL(J98:J105,2),0))</f>
        <v>0</v>
      </c>
      <c r="L107" s="25">
        <f>IF(ISERROR(IF(LARGE(L98:L105,2)&gt;0,LARGE(L98:L105,2),0)),0,IF(LARGE(L98:L105,2)&gt;0,LARGE(L98:L105,2),0))</f>
        <v>0</v>
      </c>
      <c r="M107" s="26">
        <f>IF(ISERROR(IF(SMALL(L98:L105,2)&lt;0,SMALL(L98:L105,2),0)),0,IF(SMALL(L98:L105,2)&lt;0,SMALL(L98:L105,2),0))</f>
        <v>0</v>
      </c>
      <c r="N107" s="25">
        <f>IF(ISERROR(IF(LARGE(N98:N105,2)&gt;0,LARGE(N98:N105,2),0)),0,IF(LARGE(N98:N105,2)&gt;0,LARGE(N98:N105,2),0))</f>
        <v>0</v>
      </c>
      <c r="O107" s="26">
        <f>IF(ISERROR(IF(SMALL(N98:N105,2)&lt;0,SMALL(N98:N105,2),0)),0,IF(SMALL(N98:N105,2)&lt;0,SMALL(N98:N105,2),0))</f>
        <v>0</v>
      </c>
      <c r="P107" s="25">
        <f>IF(ISERROR(IF(LARGE(P98:P105,2)&gt;0,LARGE(P98:P105,2),0)),0,IF(LARGE(P98:P105,2)&gt;0,LARGE(P98:P105,2),0))</f>
        <v>0</v>
      </c>
      <c r="Q107" s="26">
        <f>IF(ISERROR(IF(SMALL(P98:P105,2)&lt;0,SMALL(P98:P105,2),0)),0,IF(SMALL(P98:P105,2)&lt;0,SMALL(P98:P105,2),0))</f>
        <v>0</v>
      </c>
      <c r="R107" s="25">
        <f>IF(ISERROR(IF(LARGE(R98:R105,2)&gt;0,LARGE(R98:R105,2),0)),0,IF(LARGE(R98:R105,2)&gt;0,LARGE(R98:R105,2),0))</f>
        <v>0</v>
      </c>
      <c r="S107" s="26">
        <f>IF(ISERROR(IF(SMALL(R98:R105,2)&lt;0,SMALL(R98:R105,2),0)),0,IF(SMALL(R98:R105,2)&lt;0,SMALL(R98:R105,2),0))</f>
        <v>0</v>
      </c>
      <c r="T107" s="25">
        <f>IF(ISERROR(IF(LARGE(T98:T105,2)&gt;0,LARGE(T98:T105,2),0)),0,IF(LARGE(T98:T105,2)&gt;0,LARGE(T98:T105,2),0))</f>
        <v>0</v>
      </c>
      <c r="U107" s="26">
        <f>IF(ISERROR(IF(SMALL(T98:T105,2)&lt;0,SMALL(T98:T105,2),0)),0,IF(SMALL(T98:T105,2)&lt;0,SMALL(T98:T105,2),0))</f>
        <v>0</v>
      </c>
      <c r="V107" s="25">
        <f>IF(ISERROR(IF(LARGE(V98:V105,2)&gt;0,LARGE(V98:V105,2),0)),0,IF(LARGE(V98:V105,2)&gt;0,LARGE(V98:V105,2),0))</f>
        <v>0</v>
      </c>
      <c r="W107" s="26">
        <f>IF(ISERROR(IF(SMALL(V98:V105,2)&lt;0,SMALL(V98:V105,2),0)),0,IF(SMALL(V98:V105,2)&lt;0,SMALL(V98:V105,2),0))</f>
        <v>0</v>
      </c>
      <c r="X107" s="25">
        <f>IF(ISERROR(IF(LARGE(X98:X105,2)&gt;0,LARGE(X98:X105,2),0)),0,IF(LARGE(X98:X105,2)&gt;0,LARGE(X98:X105,2),0))</f>
        <v>0</v>
      </c>
      <c r="Y107" s="26">
        <f>IF(ISERROR(IF(SMALL(X98:X105,2)&lt;0,SMALL(X98:X105,2),0)),0,IF(SMALL(X98:X105,2)&lt;0,SMALL(X98:X105,2),0))</f>
        <v>0</v>
      </c>
      <c r="Z107" s="25">
        <f>IF(ISERROR(IF(LARGE(Z98:Z105,2)&gt;0,LARGE(Z98:Z105,2),0)),0,IF(LARGE(Z98:Z105,2)&gt;0,LARGE(Z98:Z105,2),0))</f>
        <v>0</v>
      </c>
      <c r="AA107" s="26">
        <f>IF(ISERROR(IF(SMALL(Z98:Z105,2)&lt;0,SMALL(Z98:Z105,2),0)),0,IF(SMALL(Z98:Z105,2)&lt;0,SMALL(Z98:Z105,2),0))</f>
        <v>0</v>
      </c>
      <c r="AB107" s="25">
        <f>IF(ISERROR(IF(LARGE(AB98:AB105,2)&gt;0,LARGE(AB98:AB105,2),0)),0,IF(LARGE(AB98:AB105,2)&gt;0,LARGE(AB98:AB105,2),0))</f>
        <v>0</v>
      </c>
      <c r="AC107" s="26">
        <f>IF(ISERROR(IF(SMALL(AB98:AB105,2)&lt;0,SMALL(AB98:AB105,2),0)),0,IF(SMALL(AB98:AB105,2)&lt;0,SMALL(AB98:AB105,2),0))</f>
        <v>0</v>
      </c>
      <c r="AD107" s="25">
        <f>IF(ISERROR(IF(LARGE(AD98:AD105,2)&gt;0,LARGE(AD98:AD105,2),0)),0,IF(LARGE(AD98:AD105,2)&gt;0,LARGE(AD98:AD105,2),0))</f>
        <v>0</v>
      </c>
      <c r="AE107" s="26">
        <f>IF(ISERROR(IF(SMALL(AD98:AD105,2)&lt;0,SMALL(AD98:AD105,2),0)),0,IF(SMALL(AD98:AD105,2)&lt;0,SMALL(AD98:AD105,2),0))</f>
        <v>0</v>
      </c>
      <c r="AF107" s="25">
        <f>IF(ISERROR(IF(LARGE(AF98:AF105,2)&gt;0,LARGE(AF98:AF105,2),0)),0,IF(LARGE(AF98:AF105,2)&gt;0,LARGE(AF98:AF105,2),0))</f>
        <v>0</v>
      </c>
      <c r="AG107" s="26">
        <f>IF(ISERROR(IF(SMALL(AF98:AF105,2)&lt;0,SMALL(AF98:AF105,2),0)),0,IF(SMALL(AF98:AF105,2)&lt;0,SMALL(AF98:AF105,2),0))</f>
        <v>0</v>
      </c>
      <c r="AH107" s="25">
        <f>IF(ISERROR(IF(LARGE(AH98:AH105,2)&gt;0,LARGE(AH98:AH105,2),0)),0,IF(LARGE(AH98:AH105,2)&gt;0,LARGE(AH98:AH105,2),0))</f>
        <v>0</v>
      </c>
      <c r="AI107" s="26">
        <f>IF(ISERROR(IF(SMALL(AH98:AH105,2)&lt;0,SMALL(AH98:AH105,2),0)),0,IF(SMALL(AH98:AH105,2)&lt;0,SMALL(AH98:AH105,2),0))</f>
        <v>0</v>
      </c>
      <c r="AJ107" s="25">
        <f>IF(ISERROR(IF(LARGE(AJ98:AJ105,2)&gt;0,LARGE(AJ98:AJ105,2),0)),0,IF(LARGE(AJ98:AJ105,2)&gt;0,LARGE(AJ98:AJ105,2),0))</f>
        <v>0</v>
      </c>
      <c r="AK107" s="26">
        <f>IF(ISERROR(IF(SMALL(AJ98:AJ105,2)&lt;0,SMALL(AJ98:AJ105,2),0)),0,IF(SMALL(AJ98:AJ105,2)&lt;0,SMALL(AJ98:AJ105,2),0))</f>
        <v>0</v>
      </c>
      <c r="AL107" s="25">
        <f>IF(ISERROR(IF(LARGE(AL98:AL105,2)&gt;0,LARGE(AL98:AL105,2),0)),0,IF(LARGE(AL98:AL105,2)&gt;0,LARGE(AL98:AL105,2),0))</f>
        <v>0</v>
      </c>
      <c r="AM107" s="26">
        <f>IF(ISERROR(IF(SMALL(AL98:AL105,2)&lt;0,SMALL(AL98:AL105,2),0)),0,IF(SMALL(AL98:AL105,2)&lt;0,SMALL(AL98:AL105,2),0))</f>
        <v>0</v>
      </c>
      <c r="AN107" s="25">
        <f>IF(ISERROR(IF(LARGE(AN98:AN105,2)&gt;0,LARGE(AN98:AN105,2),0)),0,IF(LARGE(AN98:AN105,2)&gt;0,LARGE(AN98:AN105,2),0))</f>
        <v>0</v>
      </c>
      <c r="AO107" s="26">
        <f>IF(ISERROR(IF(SMALL(AN98:AN105,2)&lt;0,SMALL(AN98:AN105,2),0)),0,IF(SMALL(AN98:AN105,2)&lt;0,SMALL(AN98:AN105,2),0))</f>
        <v>0</v>
      </c>
      <c r="AP107" s="25">
        <f>IF(ISERROR(IF(LARGE(AP98:AP105,2)&gt;0,LARGE(AP98:AP105,2),0)),0,IF(LARGE(AP98:AP105,2)&gt;0,LARGE(AP98:AP105,2),0))</f>
        <v>0</v>
      </c>
      <c r="AQ107" s="26">
        <f>IF(ISERROR(IF(SMALL(AP98:AP105,2)&lt;0,SMALL(AP98:AP105,2),0)),0,IF(SMALL(AP98:AP105,2)&lt;0,SMALL(AP98:AP105,2),0))</f>
        <v>0</v>
      </c>
      <c r="AR107" s="25">
        <f>IF(ISERROR(IF(LARGE(AR98:AR105,2)&gt;0,LARGE(AR98:AR105,2),0)),0,IF(LARGE(AR98:AR105,2)&gt;0,LARGE(AR98:AR105,2),0))</f>
        <v>0</v>
      </c>
      <c r="AS107" s="26">
        <f>IF(ISERROR(IF(SMALL(AR98:AR105,2)&lt;0,SMALL(AR98:AR105,2),0)),0,IF(SMALL(AR98:AR105,2)&lt;0,SMALL(AR98:AR105,2),0))</f>
        <v>0</v>
      </c>
      <c r="AT107" s="25">
        <f>IF(ISERROR(IF(LARGE(AT98:AT105,2)&gt;0,LARGE(AT98:AT105,2),0)),0,IF(LARGE(AT98:AT105,2)&gt;0,LARGE(AT98:AT105,2),0))</f>
        <v>0</v>
      </c>
      <c r="AU107" s="26">
        <f>IF(ISERROR(IF(SMALL(AT98:AT105,2)&lt;0,SMALL(AT98:AT105,2),0)),0,IF(SMALL(AT98:AT105,2)&lt;0,SMALL(AT98:AT105,2),0))</f>
        <v>0</v>
      </c>
      <c r="AV107" s="25">
        <f>IF(ISERROR(IF(LARGE(AV98:AV105,2)&gt;0,LARGE(AV98:AV105,2),0)),0,IF(LARGE(AV98:AV105,2)&gt;0,LARGE(AV98:AV105,2),0))</f>
        <v>0</v>
      </c>
      <c r="AW107" s="26">
        <f>IF(ISERROR(IF(SMALL(AV98:AV105,2)&lt;0,SMALL(AV98:AV105,2),0)),0,IF(SMALL(AV98:AV105,2)&lt;0,SMALL(AV98:AV105,2),0))</f>
        <v>0</v>
      </c>
      <c r="AX107" s="25">
        <f>IF(ISERROR(IF(LARGE(AX98:AX105,2)&gt;0,LARGE(AX98:AX105,2),0)),0,IF(LARGE(AX98:AX105,2)&gt;0,LARGE(AX98:AX105,2),0))</f>
        <v>0</v>
      </c>
      <c r="AY107" s="26">
        <f>IF(ISERROR(IF(SMALL(AX98:AX105,2)&lt;0,SMALL(AX98:AX105,2),0)),0,IF(SMALL(AX98:AX105,2)&lt;0,SMALL(AX98:AX105,2),0))</f>
        <v>0</v>
      </c>
      <c r="AZ107" s="25">
        <f>IF(ISERROR(IF(LARGE(AZ98:AZ105,2)&gt;0,LARGE(AZ98:AZ105,2),0)),0,IF(LARGE(AZ98:AZ105,2)&gt;0,LARGE(AZ98:AZ105,2),0))</f>
        <v>0</v>
      </c>
      <c r="BA107" s="26">
        <f>IF(ISERROR(IF(SMALL(AZ98:AZ105,2)&lt;0,SMALL(AZ98:AZ105,2),0)),0,IF(SMALL(AZ98:AZ105,2)&lt;0,SMALL(AZ98:AZ105,2),0))</f>
        <v>0</v>
      </c>
      <c r="BB107" s="25">
        <f>IF(ISERROR(IF(LARGE(BB98:BB105,2)&gt;0,LARGE(BB98:BB105,2),0)),0,IF(LARGE(BB98:BB105,2)&gt;0,LARGE(BB98:BB105,2),0))</f>
        <v>0</v>
      </c>
      <c r="BC107" s="26">
        <f>IF(ISERROR(IF(SMALL(BB98:BB105,2)&lt;0,SMALL(BB98:BB105,2),0)),0,IF(SMALL(BB98:BB105,2)&lt;0,SMALL(BB98:BB105,2),0))</f>
        <v>0</v>
      </c>
      <c r="BD107" s="25">
        <f>IF(ISERROR(IF(LARGE(BD98:BD105,2)&gt;0,LARGE(BD98:BD105,2),0)),0,IF(LARGE(BD98:BD105,2)&gt;0,LARGE(BD98:BD105,2),0))</f>
        <v>0</v>
      </c>
      <c r="BE107" s="26">
        <f>IF(ISERROR(IF(SMALL(BD98:BD105,2)&lt;0,SMALL(BD98:BD105,2),0)),0,IF(SMALL(BD98:BD105,2)&lt;0,SMALL(BD98:BD105,2),0))</f>
        <v>0</v>
      </c>
      <c r="BF107" s="25">
        <f>IF(ISERROR(IF(LARGE(BF98:BF105,2)&gt;0,LARGE(BF98:BF105,2),0)),0,IF(LARGE(BF98:BF105,2)&gt;0,LARGE(BF98:BF105,2),0))</f>
        <v>0</v>
      </c>
      <c r="BG107" s="26">
        <f>IF(ISERROR(IF(SMALL(BF98:BF105,2)&lt;0,SMALL(BF98:BF105,2),0)),0,IF(SMALL(BF98:BF105,2)&lt;0,SMALL(BF98:BF105,2),0))</f>
        <v>0</v>
      </c>
      <c r="BH107" s="25">
        <f>IF(ISERROR(IF(LARGE(BH98:BH105,2)&gt;0,LARGE(BH98:BH105,2),0)),0,IF(LARGE(BH98:BH105,2)&gt;0,LARGE(BH98:BH105,2),0))</f>
        <v>0</v>
      </c>
      <c r="BI107" s="26">
        <f>IF(ISERROR(IF(SMALL(BH98:BH105,2)&lt;0,SMALL(BH98:BH105,2),0)),0,IF(SMALL(BH98:BH105,2)&lt;0,SMALL(BH98:BH105,2),0))</f>
        <v>0</v>
      </c>
      <c r="BJ107" s="25">
        <f>IF(ISERROR(IF(LARGE(BJ98:BJ105,2)&gt;0,LARGE(BJ98:BJ105,2),0)),0,IF(LARGE(BJ98:BJ105,2)&gt;0,LARGE(BJ98:BJ105,2),0))</f>
        <v>0</v>
      </c>
      <c r="BK107" s="26">
        <f>IF(ISERROR(IF(SMALL(BJ98:BJ105,2)&lt;0,SMALL(BJ98:BJ105,2),0)),0,IF(SMALL(BJ98:BJ105,2)&lt;0,SMALL(BJ98:BJ105,2),0))</f>
        <v>0</v>
      </c>
    </row>
    <row r="108" spans="1:63" ht="12.75" hidden="1">
      <c r="A108" s="133"/>
      <c r="B108" s="138"/>
      <c r="C108" s="45" t="s">
        <v>4</v>
      </c>
      <c r="D108" s="25">
        <f>+(D106+D107)/2+(E106+E107)/2</f>
        <v>0</v>
      </c>
      <c r="E108" s="26">
        <f>IF(ISERROR(AVERAGE(E98:E105)),0,AVERAGE(E98:E105))</f>
        <v>0</v>
      </c>
      <c r="F108" s="25">
        <f>+(F106+F107)/2+(G106+G107)/2</f>
        <v>0</v>
      </c>
      <c r="G108" s="26">
        <f>IF(ISERROR(AVERAGE(G98:G105)),0,AVERAGE(G98:G105))</f>
        <v>0</v>
      </c>
      <c r="H108" s="25">
        <f>+(H106+H107)/2+(I106+I107)/2</f>
        <v>0</v>
      </c>
      <c r="I108" s="26">
        <f>IF(ISERROR(AVERAGE(I98:I105)),0,AVERAGE(I98:I105))</f>
        <v>0</v>
      </c>
      <c r="J108" s="25">
        <f>+(J106+J107)/2+(K106+K107)/2</f>
        <v>0</v>
      </c>
      <c r="K108" s="26">
        <f>IF(ISERROR(AVERAGE(K98:K105)),0,AVERAGE(K98:K105))</f>
        <v>0</v>
      </c>
      <c r="L108" s="25">
        <f>+(L106+L107)/2+(M106+M107)/2</f>
        <v>0</v>
      </c>
      <c r="M108" s="26">
        <f>IF(ISERROR(AVERAGE(M98:M105)),0,AVERAGE(M98:M105))</f>
        <v>0</v>
      </c>
      <c r="N108" s="25">
        <f>+(N106+N107)/2+(O106+O107)/2</f>
        <v>0</v>
      </c>
      <c r="O108" s="26">
        <f>IF(ISERROR(AVERAGE(O98:O105)),0,AVERAGE(O98:O105))</f>
        <v>0</v>
      </c>
      <c r="P108" s="25">
        <f>+(P106+P107)/2+(Q106+Q107)/2</f>
        <v>0</v>
      </c>
      <c r="Q108" s="26">
        <f>IF(ISERROR(AVERAGE(Q98:Q105)),0,AVERAGE(Q98:Q105))</f>
        <v>0</v>
      </c>
      <c r="R108" s="25">
        <f>+(R106+R107)/2+(S106+S107)/2</f>
        <v>0</v>
      </c>
      <c r="S108" s="26">
        <f>IF(ISERROR(AVERAGE(S98:S105)),0,AVERAGE(S98:S105))</f>
        <v>0</v>
      </c>
      <c r="T108" s="25">
        <f>+(T106+T107)/2+(U106+U107)/2</f>
        <v>0</v>
      </c>
      <c r="U108" s="26">
        <f>IF(ISERROR(AVERAGE(U98:U105)),0,AVERAGE(U98:U105))</f>
        <v>0</v>
      </c>
      <c r="V108" s="25">
        <f>+(V106+V107)/2+(W106+W107)/2</f>
        <v>0</v>
      </c>
      <c r="W108" s="26">
        <f>IF(ISERROR(AVERAGE(W98:W105)),0,AVERAGE(W98:W105))</f>
        <v>0</v>
      </c>
      <c r="X108" s="25">
        <f>+(X106+X107)/2+(Y106+Y107)/2</f>
        <v>0</v>
      </c>
      <c r="Y108" s="26">
        <f>IF(ISERROR(AVERAGE(Y98:Y105)),0,AVERAGE(Y98:Y105))</f>
        <v>0</v>
      </c>
      <c r="Z108" s="25">
        <f>+(Z106+Z107)/2+(AA106+AA107)/2</f>
        <v>0</v>
      </c>
      <c r="AA108" s="26">
        <f>IF(ISERROR(AVERAGE(AA98:AA105)),0,AVERAGE(AA98:AA105))</f>
        <v>0</v>
      </c>
      <c r="AB108" s="25">
        <f>+(AB106+AB107)/2+(AC106+AC107)/2</f>
        <v>0</v>
      </c>
      <c r="AC108" s="26">
        <f>IF(ISERROR(AVERAGE(AC98:AC105)),0,AVERAGE(AC98:AC105))</f>
        <v>0</v>
      </c>
      <c r="AD108" s="25">
        <f>+(AD106+AD107)/2+(AE106+AE107)/2</f>
        <v>0</v>
      </c>
      <c r="AE108" s="26">
        <f>IF(ISERROR(AVERAGE(AE98:AE105)),0,AVERAGE(AE98:AE105))</f>
        <v>0</v>
      </c>
      <c r="AF108" s="25">
        <f>+(AF106+AF107)/2+(AG106+AG107)/2</f>
        <v>0</v>
      </c>
      <c r="AG108" s="26">
        <f>IF(ISERROR(AVERAGE(AG98:AG105)),0,AVERAGE(AG98:AG105))</f>
        <v>0</v>
      </c>
      <c r="AH108" s="25">
        <f>+(AH106+AH107)/2+(AI106+AI107)/2</f>
        <v>0</v>
      </c>
      <c r="AI108" s="26">
        <f>IF(ISERROR(AVERAGE(AI98:AI105)),0,AVERAGE(AI98:AI105))</f>
        <v>0</v>
      </c>
      <c r="AJ108" s="25">
        <f>+(AJ106+AJ107)/2+(AK106+AK107)/2</f>
        <v>0</v>
      </c>
      <c r="AK108" s="26">
        <f>IF(ISERROR(AVERAGE(AK98:AK105)),0,AVERAGE(AK98:AK105))</f>
        <v>0</v>
      </c>
      <c r="AL108" s="25">
        <f>+(AL106+AL107)/2+(AM106+AM107)/2</f>
        <v>0</v>
      </c>
      <c r="AM108" s="26">
        <f>IF(ISERROR(AVERAGE(AM98:AM105)),0,AVERAGE(AM98:AM105))</f>
        <v>0</v>
      </c>
      <c r="AN108" s="25">
        <f>+(AN106+AN107)/2+(AO106+AO107)/2</f>
        <v>0</v>
      </c>
      <c r="AO108" s="26">
        <f>IF(ISERROR(AVERAGE(AO98:AO105)),0,AVERAGE(AO98:AO105))</f>
        <v>0</v>
      </c>
      <c r="AP108" s="25">
        <f>+(AP106+AP107)/2+(AQ106+AQ107)/2</f>
        <v>0</v>
      </c>
      <c r="AQ108" s="26">
        <f>IF(ISERROR(AVERAGE(AQ98:AQ105)),0,AVERAGE(AQ98:AQ105))</f>
        <v>0</v>
      </c>
      <c r="AR108" s="25">
        <f>+(AR106+AR107)/2+(AS106+AS107)/2</f>
        <v>0</v>
      </c>
      <c r="AS108" s="26">
        <f>IF(ISERROR(AVERAGE(AS98:AS105)),0,AVERAGE(AS98:AS105))</f>
        <v>0</v>
      </c>
      <c r="AT108" s="25">
        <f>+(AT106+AT107)/2+(AU106+AU107)/2</f>
        <v>0</v>
      </c>
      <c r="AU108" s="26">
        <f>IF(ISERROR(AVERAGE(AU98:AU105)),0,AVERAGE(AU98:AU105))</f>
        <v>0</v>
      </c>
      <c r="AV108" s="25">
        <f>+(AV106+AV107)/2+(AW106+AW107)/2</f>
        <v>0</v>
      </c>
      <c r="AW108" s="26">
        <f>IF(ISERROR(AVERAGE(AW98:AW105)),0,AVERAGE(AW98:AW105))</f>
        <v>0</v>
      </c>
      <c r="AX108" s="25">
        <f>+(AX106+AX107)/2+(AY106+AY107)/2</f>
        <v>0</v>
      </c>
      <c r="AY108" s="26">
        <f>IF(ISERROR(AVERAGE(AY98:AY105)),0,AVERAGE(AY98:AY105))</f>
        <v>0</v>
      </c>
      <c r="AZ108" s="25">
        <f>+(AZ106+AZ107)/2+(BA106+BA107)/2</f>
        <v>0</v>
      </c>
      <c r="BA108" s="26">
        <f>IF(ISERROR(AVERAGE(BA98:BA105)),0,AVERAGE(BA98:BA105))</f>
        <v>0</v>
      </c>
      <c r="BB108" s="25">
        <f>+(BB106+BB107)/2+(BC106+BC107)/2</f>
        <v>0</v>
      </c>
      <c r="BC108" s="26">
        <f>IF(ISERROR(AVERAGE(BC98:BC105)),0,AVERAGE(BC98:BC105))</f>
        <v>0</v>
      </c>
      <c r="BD108" s="25">
        <f>+(BD106+BD107)/2+(BE106+BE107)/2</f>
        <v>0</v>
      </c>
      <c r="BE108" s="26">
        <f>IF(ISERROR(AVERAGE(BE98:BE105)),0,AVERAGE(BE98:BE105))</f>
        <v>0</v>
      </c>
      <c r="BF108" s="25">
        <f>+(BF106+BF107)/2+(BG106+BG107)/2</f>
        <v>0</v>
      </c>
      <c r="BG108" s="26">
        <f>IF(ISERROR(AVERAGE(BG98:BG105)),0,AVERAGE(BG98:BG105))</f>
        <v>0</v>
      </c>
      <c r="BH108" s="25">
        <f>+(BH106+BH107)/2+(BI106+BI107)/2</f>
        <v>0</v>
      </c>
      <c r="BI108" s="26">
        <f>IF(ISERROR(AVERAGE(BI98:BI105)),0,AVERAGE(BI98:BI105))</f>
        <v>0</v>
      </c>
      <c r="BJ108" s="25">
        <f>+(BJ106+BJ107)/2+(BK106+BK107)/2</f>
        <v>0</v>
      </c>
      <c r="BK108" s="26">
        <f>IF(ISERROR(AVERAGE(BK98:BK105)),0,AVERAGE(BK98:BK105))</f>
        <v>0</v>
      </c>
    </row>
    <row r="109" spans="1:63" ht="15.75" thickBot="1">
      <c r="A109" s="133"/>
      <c r="B109" s="139"/>
      <c r="C109" s="40" t="str">
        <f>B98</f>
        <v>Zukunftssicherung und qualitatives Wachstum</v>
      </c>
      <c r="D109" s="109">
        <f>IF(D108=0,0,IF(D108&gt;0,D108+E108,D108-E108))</f>
        <v>0</v>
      </c>
      <c r="E109" s="110"/>
      <c r="F109" s="109">
        <f>IF(F108=0,0,IF(F108&gt;0,F108+G108,F108-G108))</f>
        <v>0</v>
      </c>
      <c r="G109" s="110"/>
      <c r="H109" s="109">
        <f>IF(H108=0,0,IF(H108&gt;0,H108+I108,H108-I108))</f>
        <v>0</v>
      </c>
      <c r="I109" s="110"/>
      <c r="J109" s="109">
        <f>IF(J108=0,0,IF(J108&gt;0,J108+K108,J108-K108))</f>
        <v>0</v>
      </c>
      <c r="K109" s="110"/>
      <c r="L109" s="109">
        <f>IF(L108=0,0,IF(L108&gt;0,L108+M108,L108-M108))</f>
        <v>0</v>
      </c>
      <c r="M109" s="110"/>
      <c r="N109" s="109">
        <f>IF(N108=0,0,IF(N108&gt;0,N108+O108,N108-O108))</f>
        <v>0</v>
      </c>
      <c r="O109" s="110"/>
      <c r="P109" s="109">
        <f>IF(P108=0,0,IF(P108&gt;0,P108+Q108,P108-Q108))</f>
        <v>0</v>
      </c>
      <c r="Q109" s="110"/>
      <c r="R109" s="109">
        <f>IF(R108=0,0,IF(R108&gt;0,R108+S108,R108-S108))</f>
        <v>0</v>
      </c>
      <c r="S109" s="110"/>
      <c r="T109" s="109">
        <f>IF(T108=0,0,IF(T108&gt;0,T108+U108,T108-U108))</f>
        <v>0</v>
      </c>
      <c r="U109" s="110"/>
      <c r="V109" s="109">
        <f>IF(V108=0,0,IF(V108&gt;0,V108+W108,V108-W108))</f>
        <v>0</v>
      </c>
      <c r="W109" s="110"/>
      <c r="X109" s="109">
        <f>IF(X108=0,0,IF(X108&gt;0,X108+Y108,X108-Y108))</f>
        <v>0</v>
      </c>
      <c r="Y109" s="110"/>
      <c r="Z109" s="109">
        <f>IF(Z108=0,0,IF(Z108&gt;0,Z108+AA108,Z108-AA108))</f>
        <v>0</v>
      </c>
      <c r="AA109" s="110"/>
      <c r="AB109" s="109">
        <f>IF(AB108=0,0,IF(AB108&gt;0,AB108+AC108,AB108-AC108))</f>
        <v>0</v>
      </c>
      <c r="AC109" s="110"/>
      <c r="AD109" s="109">
        <f>IF(AD108=0,0,IF(AD108&gt;0,AD108+AE108,AD108-AE108))</f>
        <v>0</v>
      </c>
      <c r="AE109" s="110"/>
      <c r="AF109" s="109">
        <f>IF(AF108=0,0,IF(AF108&gt;0,AF108+AG108,AF108-AG108))</f>
        <v>0</v>
      </c>
      <c r="AG109" s="110"/>
      <c r="AH109" s="109">
        <f>IF(AH108=0,0,IF(AH108&gt;0,AH108+AI108,AH108-AI108))</f>
        <v>0</v>
      </c>
      <c r="AI109" s="110"/>
      <c r="AJ109" s="109">
        <f>IF(AJ108=0,0,IF(AJ108&gt;0,AJ108+AK108,AJ108-AK108))</f>
        <v>0</v>
      </c>
      <c r="AK109" s="110"/>
      <c r="AL109" s="109">
        <f>IF(AL108=0,0,IF(AL108&gt;0,AL108+AM108,AL108-AM108))</f>
        <v>0</v>
      </c>
      <c r="AM109" s="110"/>
      <c r="AN109" s="109">
        <f>IF(AN108=0,0,IF(AN108&gt;0,AN108+AO108,AN108-AO108))</f>
        <v>0</v>
      </c>
      <c r="AO109" s="110"/>
      <c r="AP109" s="109">
        <f>IF(AP108=0,0,IF(AP108&gt;0,AP108+AQ108,AP108-AQ108))</f>
        <v>0</v>
      </c>
      <c r="AQ109" s="110"/>
      <c r="AR109" s="109">
        <f>IF(AR108=0,0,IF(AR108&gt;0,AR108+AS108,AR108-AS108))</f>
        <v>0</v>
      </c>
      <c r="AS109" s="110"/>
      <c r="AT109" s="109">
        <f>IF(AT108=0,0,IF(AT108&gt;0,AT108+AU108,AT108-AU108))</f>
        <v>0</v>
      </c>
      <c r="AU109" s="110"/>
      <c r="AV109" s="109">
        <f>IF(AV108=0,0,IF(AV108&gt;0,AV108+AW108,AV108-AW108))</f>
        <v>0</v>
      </c>
      <c r="AW109" s="110"/>
      <c r="AX109" s="109">
        <f>IF(AX108=0,0,IF(AX108&gt;0,AX108+AY108,AX108-AY108))</f>
        <v>0</v>
      </c>
      <c r="AY109" s="110"/>
      <c r="AZ109" s="109">
        <f>IF(AZ108=0,0,IF(AZ108&gt;0,AZ108+BA108,AZ108-BA108))</f>
        <v>0</v>
      </c>
      <c r="BA109" s="110"/>
      <c r="BB109" s="109">
        <f>IF(BB108=0,0,IF(BB108&gt;0,BB108+BC108,BB108-BC108))</f>
        <v>0</v>
      </c>
      <c r="BC109" s="110"/>
      <c r="BD109" s="109">
        <f>IF(BD108=0,0,IF(BD108&gt;0,BD108+BE108,BD108-BE108))</f>
        <v>0</v>
      </c>
      <c r="BE109" s="110"/>
      <c r="BF109" s="109">
        <f>IF(BF108=0,0,IF(BF108&gt;0,BF108+BG108,BF108-BG108))</f>
        <v>0</v>
      </c>
      <c r="BG109" s="110"/>
      <c r="BH109" s="109">
        <f>IF(BH108=0,0,IF(BH108&gt;0,BH108+BI108,BH108-BI108))</f>
        <v>0</v>
      </c>
      <c r="BI109" s="110"/>
      <c r="BJ109" s="109">
        <f>IF(BJ108=0,0,IF(BJ108&gt;0,BJ108+BK108,BJ108-BK108))</f>
        <v>0</v>
      </c>
      <c r="BK109" s="110"/>
    </row>
    <row r="110" spans="1:63" ht="12.75">
      <c r="A110" s="133"/>
      <c r="B110" s="140" t="s">
        <v>142</v>
      </c>
      <c r="C110" s="41" t="s">
        <v>125</v>
      </c>
      <c r="D110" s="31"/>
      <c r="E110" s="32"/>
      <c r="F110" s="31"/>
      <c r="G110" s="32"/>
      <c r="H110" s="31"/>
      <c r="I110" s="32"/>
      <c r="J110" s="31"/>
      <c r="K110" s="32"/>
      <c r="L110" s="31"/>
      <c r="M110" s="32"/>
      <c r="N110" s="31"/>
      <c r="O110" s="32"/>
      <c r="P110" s="31"/>
      <c r="Q110" s="32"/>
      <c r="R110" s="31"/>
      <c r="S110" s="32"/>
      <c r="T110" s="31"/>
      <c r="U110" s="32"/>
      <c r="V110" s="31"/>
      <c r="W110" s="32"/>
      <c r="X110" s="31"/>
      <c r="Y110" s="32"/>
      <c r="Z110" s="31"/>
      <c r="AA110" s="32"/>
      <c r="AB110" s="31"/>
      <c r="AC110" s="32"/>
      <c r="AD110" s="31"/>
      <c r="AE110" s="32"/>
      <c r="AF110" s="31"/>
      <c r="AG110" s="32"/>
      <c r="AH110" s="31"/>
      <c r="AI110" s="32"/>
      <c r="AJ110" s="31"/>
      <c r="AK110" s="32"/>
      <c r="AL110" s="31"/>
      <c r="AM110" s="32"/>
      <c r="AN110" s="31"/>
      <c r="AO110" s="32"/>
      <c r="AP110" s="31"/>
      <c r="AQ110" s="32"/>
      <c r="AR110" s="31"/>
      <c r="AS110" s="32"/>
      <c r="AT110" s="31"/>
      <c r="AU110" s="32"/>
      <c r="AV110" s="31"/>
      <c r="AW110" s="32"/>
      <c r="AX110" s="31"/>
      <c r="AY110" s="32"/>
      <c r="AZ110" s="31"/>
      <c r="BA110" s="32"/>
      <c r="BB110" s="31"/>
      <c r="BC110" s="32"/>
      <c r="BD110" s="31"/>
      <c r="BE110" s="32"/>
      <c r="BF110" s="31"/>
      <c r="BG110" s="32"/>
      <c r="BH110" s="31"/>
      <c r="BI110" s="32"/>
      <c r="BJ110" s="31"/>
      <c r="BK110" s="32"/>
    </row>
    <row r="111" spans="1:63" ht="12.75">
      <c r="A111" s="133"/>
      <c r="B111" s="141"/>
      <c r="C111" s="43" t="s">
        <v>126</v>
      </c>
      <c r="D111" s="23"/>
      <c r="E111" s="24"/>
      <c r="F111" s="23"/>
      <c r="G111" s="24"/>
      <c r="H111" s="23"/>
      <c r="I111" s="24"/>
      <c r="J111" s="23"/>
      <c r="K111" s="24"/>
      <c r="L111" s="23"/>
      <c r="M111" s="24"/>
      <c r="N111" s="23"/>
      <c r="O111" s="24"/>
      <c r="P111" s="23"/>
      <c r="Q111" s="24"/>
      <c r="R111" s="23"/>
      <c r="S111" s="24"/>
      <c r="T111" s="23"/>
      <c r="U111" s="24"/>
      <c r="V111" s="23"/>
      <c r="W111" s="24"/>
      <c r="X111" s="23"/>
      <c r="Y111" s="24"/>
      <c r="Z111" s="23"/>
      <c r="AA111" s="24"/>
      <c r="AB111" s="23"/>
      <c r="AC111" s="24"/>
      <c r="AD111" s="23"/>
      <c r="AE111" s="24"/>
      <c r="AF111" s="23"/>
      <c r="AG111" s="24"/>
      <c r="AH111" s="23"/>
      <c r="AI111" s="24"/>
      <c r="AJ111" s="23"/>
      <c r="AK111" s="24"/>
      <c r="AL111" s="23"/>
      <c r="AM111" s="24"/>
      <c r="AN111" s="23"/>
      <c r="AO111" s="24"/>
      <c r="AP111" s="23"/>
      <c r="AQ111" s="24"/>
      <c r="AR111" s="23"/>
      <c r="AS111" s="24"/>
      <c r="AT111" s="23"/>
      <c r="AU111" s="24"/>
      <c r="AV111" s="23"/>
      <c r="AW111" s="24"/>
      <c r="AX111" s="23"/>
      <c r="AY111" s="24"/>
      <c r="AZ111" s="23"/>
      <c r="BA111" s="24"/>
      <c r="BB111" s="23"/>
      <c r="BC111" s="24"/>
      <c r="BD111" s="23"/>
      <c r="BE111" s="24"/>
      <c r="BF111" s="23"/>
      <c r="BG111" s="24"/>
      <c r="BH111" s="23"/>
      <c r="BI111" s="24"/>
      <c r="BJ111" s="23"/>
      <c r="BK111" s="24"/>
    </row>
    <row r="112" spans="1:63" ht="12.75">
      <c r="A112" s="133"/>
      <c r="B112" s="141"/>
      <c r="C112" s="42" t="s">
        <v>127</v>
      </c>
      <c r="D112" s="23"/>
      <c r="E112" s="24"/>
      <c r="F112" s="23"/>
      <c r="G112" s="24"/>
      <c r="H112" s="23"/>
      <c r="I112" s="24"/>
      <c r="J112" s="23"/>
      <c r="K112" s="24"/>
      <c r="L112" s="23"/>
      <c r="M112" s="24"/>
      <c r="N112" s="23"/>
      <c r="O112" s="24"/>
      <c r="P112" s="23"/>
      <c r="Q112" s="24"/>
      <c r="R112" s="23"/>
      <c r="S112" s="24"/>
      <c r="T112" s="23"/>
      <c r="U112" s="24"/>
      <c r="V112" s="23"/>
      <c r="W112" s="24"/>
      <c r="X112" s="23"/>
      <c r="Y112" s="24"/>
      <c r="Z112" s="23"/>
      <c r="AA112" s="24"/>
      <c r="AB112" s="23"/>
      <c r="AC112" s="24"/>
      <c r="AD112" s="23"/>
      <c r="AE112" s="24"/>
      <c r="AF112" s="23"/>
      <c r="AG112" s="24"/>
      <c r="AH112" s="23"/>
      <c r="AI112" s="24"/>
      <c r="AJ112" s="23"/>
      <c r="AK112" s="24"/>
      <c r="AL112" s="23"/>
      <c r="AM112" s="24"/>
      <c r="AN112" s="23"/>
      <c r="AO112" s="24"/>
      <c r="AP112" s="23"/>
      <c r="AQ112" s="24"/>
      <c r="AR112" s="23"/>
      <c r="AS112" s="24"/>
      <c r="AT112" s="23"/>
      <c r="AU112" s="24"/>
      <c r="AV112" s="23"/>
      <c r="AW112" s="24"/>
      <c r="AX112" s="23"/>
      <c r="AY112" s="24"/>
      <c r="AZ112" s="23"/>
      <c r="BA112" s="24"/>
      <c r="BB112" s="23"/>
      <c r="BC112" s="24"/>
      <c r="BD112" s="23"/>
      <c r="BE112" s="24"/>
      <c r="BF112" s="23"/>
      <c r="BG112" s="24"/>
      <c r="BH112" s="23"/>
      <c r="BI112" s="24"/>
      <c r="BJ112" s="23"/>
      <c r="BK112" s="24"/>
    </row>
    <row r="113" spans="1:63" ht="12.75">
      <c r="A113" s="133"/>
      <c r="B113" s="141"/>
      <c r="C113" s="42" t="s">
        <v>128</v>
      </c>
      <c r="D113" s="23"/>
      <c r="E113" s="24"/>
      <c r="F113" s="23"/>
      <c r="G113" s="24"/>
      <c r="H113" s="23"/>
      <c r="I113" s="24"/>
      <c r="J113" s="23"/>
      <c r="K113" s="24"/>
      <c r="L113" s="23"/>
      <c r="M113" s="24"/>
      <c r="N113" s="23"/>
      <c r="O113" s="24"/>
      <c r="P113" s="23"/>
      <c r="Q113" s="24"/>
      <c r="R113" s="23"/>
      <c r="S113" s="24"/>
      <c r="T113" s="23"/>
      <c r="U113" s="24"/>
      <c r="V113" s="23"/>
      <c r="W113" s="24"/>
      <c r="X113" s="23"/>
      <c r="Y113" s="24"/>
      <c r="Z113" s="23"/>
      <c r="AA113" s="24"/>
      <c r="AB113" s="23"/>
      <c r="AC113" s="24"/>
      <c r="AD113" s="23"/>
      <c r="AE113" s="24"/>
      <c r="AF113" s="23"/>
      <c r="AG113" s="24"/>
      <c r="AH113" s="23"/>
      <c r="AI113" s="24"/>
      <c r="AJ113" s="23"/>
      <c r="AK113" s="24"/>
      <c r="AL113" s="23"/>
      <c r="AM113" s="24"/>
      <c r="AN113" s="23"/>
      <c r="AO113" s="24"/>
      <c r="AP113" s="23"/>
      <c r="AQ113" s="24"/>
      <c r="AR113" s="23"/>
      <c r="AS113" s="24"/>
      <c r="AT113" s="23"/>
      <c r="AU113" s="24"/>
      <c r="AV113" s="23"/>
      <c r="AW113" s="24"/>
      <c r="AX113" s="23"/>
      <c r="AY113" s="24"/>
      <c r="AZ113" s="23"/>
      <c r="BA113" s="24"/>
      <c r="BB113" s="23"/>
      <c r="BC113" s="24"/>
      <c r="BD113" s="23"/>
      <c r="BE113" s="24"/>
      <c r="BF113" s="23"/>
      <c r="BG113" s="24"/>
      <c r="BH113" s="23"/>
      <c r="BI113" s="24"/>
      <c r="BJ113" s="23"/>
      <c r="BK113" s="24"/>
    </row>
    <row r="114" spans="1:63" ht="12.75">
      <c r="A114" s="133"/>
      <c r="B114" s="141"/>
      <c r="C114" s="42" t="s">
        <v>129</v>
      </c>
      <c r="D114" s="23"/>
      <c r="E114" s="24"/>
      <c r="F114" s="23"/>
      <c r="G114" s="24"/>
      <c r="H114" s="23"/>
      <c r="I114" s="24"/>
      <c r="J114" s="23"/>
      <c r="K114" s="24"/>
      <c r="L114" s="23"/>
      <c r="M114" s="24"/>
      <c r="N114" s="23"/>
      <c r="O114" s="24"/>
      <c r="P114" s="23"/>
      <c r="Q114" s="24"/>
      <c r="R114" s="23"/>
      <c r="S114" s="24"/>
      <c r="T114" s="23"/>
      <c r="U114" s="24"/>
      <c r="V114" s="23"/>
      <c r="W114" s="24"/>
      <c r="X114" s="23"/>
      <c r="Y114" s="24"/>
      <c r="Z114" s="23"/>
      <c r="AA114" s="24"/>
      <c r="AB114" s="23"/>
      <c r="AC114" s="24"/>
      <c r="AD114" s="23"/>
      <c r="AE114" s="24"/>
      <c r="AF114" s="23"/>
      <c r="AG114" s="24"/>
      <c r="AH114" s="23"/>
      <c r="AI114" s="24"/>
      <c r="AJ114" s="23"/>
      <c r="AK114" s="24"/>
      <c r="AL114" s="23"/>
      <c r="AM114" s="24"/>
      <c r="AN114" s="23"/>
      <c r="AO114" s="24"/>
      <c r="AP114" s="23"/>
      <c r="AQ114" s="24"/>
      <c r="AR114" s="23"/>
      <c r="AS114" s="24"/>
      <c r="AT114" s="23"/>
      <c r="AU114" s="24"/>
      <c r="AV114" s="23"/>
      <c r="AW114" s="24"/>
      <c r="AX114" s="23"/>
      <c r="AY114" s="24"/>
      <c r="AZ114" s="23"/>
      <c r="BA114" s="24"/>
      <c r="BB114" s="23"/>
      <c r="BC114" s="24"/>
      <c r="BD114" s="23"/>
      <c r="BE114" s="24"/>
      <c r="BF114" s="23"/>
      <c r="BG114" s="24"/>
      <c r="BH114" s="23"/>
      <c r="BI114" s="24"/>
      <c r="BJ114" s="23"/>
      <c r="BK114" s="24"/>
    </row>
    <row r="115" spans="1:63" ht="12.75">
      <c r="A115" s="133"/>
      <c r="B115" s="141"/>
      <c r="C115" s="42"/>
      <c r="D115" s="23"/>
      <c r="E115" s="24"/>
      <c r="F115" s="23"/>
      <c r="G115" s="24"/>
      <c r="H115" s="23"/>
      <c r="I115" s="24"/>
      <c r="J115" s="23"/>
      <c r="K115" s="24"/>
      <c r="L115" s="23"/>
      <c r="M115" s="24"/>
      <c r="N115" s="23"/>
      <c r="O115" s="24"/>
      <c r="P115" s="23"/>
      <c r="Q115" s="24"/>
      <c r="R115" s="23"/>
      <c r="S115" s="24"/>
      <c r="T115" s="23"/>
      <c r="U115" s="24"/>
      <c r="V115" s="23"/>
      <c r="W115" s="24"/>
      <c r="X115" s="23"/>
      <c r="Y115" s="24"/>
      <c r="Z115" s="23"/>
      <c r="AA115" s="24"/>
      <c r="AB115" s="23"/>
      <c r="AC115" s="24"/>
      <c r="AD115" s="23"/>
      <c r="AE115" s="24"/>
      <c r="AF115" s="23"/>
      <c r="AG115" s="24"/>
      <c r="AH115" s="23"/>
      <c r="AI115" s="24"/>
      <c r="AJ115" s="23"/>
      <c r="AK115" s="24"/>
      <c r="AL115" s="23"/>
      <c r="AM115" s="24"/>
      <c r="AN115" s="23"/>
      <c r="AO115" s="24"/>
      <c r="AP115" s="23"/>
      <c r="AQ115" s="24"/>
      <c r="AR115" s="23"/>
      <c r="AS115" s="24"/>
      <c r="AT115" s="23"/>
      <c r="AU115" s="24"/>
      <c r="AV115" s="23"/>
      <c r="AW115" s="24"/>
      <c r="AX115" s="23"/>
      <c r="AY115" s="24"/>
      <c r="AZ115" s="23"/>
      <c r="BA115" s="24"/>
      <c r="BB115" s="23"/>
      <c r="BC115" s="24"/>
      <c r="BD115" s="23"/>
      <c r="BE115" s="24"/>
      <c r="BF115" s="23"/>
      <c r="BG115" s="24"/>
      <c r="BH115" s="23"/>
      <c r="BI115" s="24"/>
      <c r="BJ115" s="23"/>
      <c r="BK115" s="24"/>
    </row>
    <row r="116" spans="1:63" ht="12.75">
      <c r="A116" s="133"/>
      <c r="B116" s="141"/>
      <c r="C116" s="42"/>
      <c r="D116" s="23"/>
      <c r="E116" s="24"/>
      <c r="F116" s="23"/>
      <c r="G116" s="24"/>
      <c r="H116" s="23"/>
      <c r="I116" s="24"/>
      <c r="J116" s="23"/>
      <c r="K116" s="24"/>
      <c r="L116" s="23"/>
      <c r="M116" s="24"/>
      <c r="N116" s="23"/>
      <c r="O116" s="24"/>
      <c r="P116" s="23"/>
      <c r="Q116" s="24"/>
      <c r="R116" s="23"/>
      <c r="S116" s="24"/>
      <c r="T116" s="23"/>
      <c r="U116" s="24"/>
      <c r="V116" s="23"/>
      <c r="W116" s="24"/>
      <c r="X116" s="23"/>
      <c r="Y116" s="24"/>
      <c r="Z116" s="23"/>
      <c r="AA116" s="24"/>
      <c r="AB116" s="23"/>
      <c r="AC116" s="24"/>
      <c r="AD116" s="23"/>
      <c r="AE116" s="24"/>
      <c r="AF116" s="23"/>
      <c r="AG116" s="24"/>
      <c r="AH116" s="23"/>
      <c r="AI116" s="24"/>
      <c r="AJ116" s="23"/>
      <c r="AK116" s="24"/>
      <c r="AL116" s="23"/>
      <c r="AM116" s="24"/>
      <c r="AN116" s="23"/>
      <c r="AO116" s="24"/>
      <c r="AP116" s="23"/>
      <c r="AQ116" s="24"/>
      <c r="AR116" s="23"/>
      <c r="AS116" s="24"/>
      <c r="AT116" s="23"/>
      <c r="AU116" s="24"/>
      <c r="AV116" s="23"/>
      <c r="AW116" s="24"/>
      <c r="AX116" s="23"/>
      <c r="AY116" s="24"/>
      <c r="AZ116" s="23"/>
      <c r="BA116" s="24"/>
      <c r="BB116" s="23"/>
      <c r="BC116" s="24"/>
      <c r="BD116" s="23"/>
      <c r="BE116" s="24"/>
      <c r="BF116" s="23"/>
      <c r="BG116" s="24"/>
      <c r="BH116" s="23"/>
      <c r="BI116" s="24"/>
      <c r="BJ116" s="23"/>
      <c r="BK116" s="24"/>
    </row>
    <row r="117" spans="1:63" ht="12.75">
      <c r="A117" s="133"/>
      <c r="B117" s="141"/>
      <c r="C117" s="42"/>
      <c r="D117" s="23"/>
      <c r="E117" s="24"/>
      <c r="F117" s="23"/>
      <c r="G117" s="24"/>
      <c r="H117" s="23"/>
      <c r="I117" s="24"/>
      <c r="J117" s="23"/>
      <c r="K117" s="24"/>
      <c r="L117" s="23"/>
      <c r="M117" s="24"/>
      <c r="N117" s="23"/>
      <c r="O117" s="24"/>
      <c r="P117" s="23"/>
      <c r="Q117" s="24"/>
      <c r="R117" s="23"/>
      <c r="S117" s="24"/>
      <c r="T117" s="23"/>
      <c r="U117" s="24"/>
      <c r="V117" s="23"/>
      <c r="W117" s="24"/>
      <c r="X117" s="23"/>
      <c r="Y117" s="24"/>
      <c r="Z117" s="23"/>
      <c r="AA117" s="24"/>
      <c r="AB117" s="23"/>
      <c r="AC117" s="24"/>
      <c r="AD117" s="23"/>
      <c r="AE117" s="24"/>
      <c r="AF117" s="23"/>
      <c r="AG117" s="24"/>
      <c r="AH117" s="23"/>
      <c r="AI117" s="24"/>
      <c r="AJ117" s="23"/>
      <c r="AK117" s="24"/>
      <c r="AL117" s="23"/>
      <c r="AM117" s="24"/>
      <c r="AN117" s="23"/>
      <c r="AO117" s="24"/>
      <c r="AP117" s="23"/>
      <c r="AQ117" s="24"/>
      <c r="AR117" s="23"/>
      <c r="AS117" s="24"/>
      <c r="AT117" s="23"/>
      <c r="AU117" s="24"/>
      <c r="AV117" s="23"/>
      <c r="AW117" s="24"/>
      <c r="AX117" s="23"/>
      <c r="AY117" s="24"/>
      <c r="AZ117" s="23"/>
      <c r="BA117" s="24"/>
      <c r="BB117" s="23"/>
      <c r="BC117" s="24"/>
      <c r="BD117" s="23"/>
      <c r="BE117" s="24"/>
      <c r="BF117" s="23"/>
      <c r="BG117" s="24"/>
      <c r="BH117" s="23"/>
      <c r="BI117" s="24"/>
      <c r="BJ117" s="23"/>
      <c r="BK117" s="24"/>
    </row>
    <row r="118" spans="1:63" ht="12.75" hidden="1">
      <c r="A118" s="133"/>
      <c r="B118" s="141"/>
      <c r="C118" s="44" t="s">
        <v>59</v>
      </c>
      <c r="D118" s="25">
        <f>IF(ISERROR(IF(LARGE(D110:D117,1)&gt;0,LARGE(D110:D117,1),0)),0,IF(LARGE(D110:D117,1)&gt;0,LARGE(D110:D117,1),0))</f>
        <v>0</v>
      </c>
      <c r="E118" s="26">
        <f>IF(ISERROR(IF(SMALL(D110:D117,1)&lt;0,SMALL(D110:D117,1),0)),0,IF(SMALL(D110:D117,1)&lt;0,SMALL(D110:D117,1),0))</f>
        <v>0</v>
      </c>
      <c r="F118" s="25">
        <f>IF(ISERROR(IF(LARGE(F110:F117,1)&gt;0,LARGE(F110:F117,1),0)),0,IF(LARGE(F110:F117,1)&gt;0,LARGE(F110:F117,1),0))</f>
        <v>0</v>
      </c>
      <c r="G118" s="26">
        <f>IF(ISERROR(IF(SMALL(F110:F117,1)&lt;0,SMALL(F110:F117,1),0)),0,IF(SMALL(F110:F117,1)&lt;0,SMALL(F110:F117,1),0))</f>
        <v>0</v>
      </c>
      <c r="H118" s="25">
        <f>IF(ISERROR(IF(LARGE(H110:H117,1)&gt;0,LARGE(H110:H117,1),0)),0,IF(LARGE(H110:H117,1)&gt;0,LARGE(H110:H117,1),0))</f>
        <v>0</v>
      </c>
      <c r="I118" s="26">
        <f>IF(ISERROR(IF(SMALL(H110:H117,1)&lt;0,SMALL(H110:H117,1),0)),0,IF(SMALL(H110:H117,1)&lt;0,SMALL(H110:H117,1),0))</f>
        <v>0</v>
      </c>
      <c r="J118" s="25">
        <f>IF(ISERROR(IF(LARGE(J110:J117,1)&gt;0,LARGE(J110:J117,1),0)),0,IF(LARGE(J110:J117,1)&gt;0,LARGE(J110:J117,1),0))</f>
        <v>0</v>
      </c>
      <c r="K118" s="26">
        <f>IF(ISERROR(IF(SMALL(J110:J117,1)&lt;0,SMALL(J110:J117,1),0)),0,IF(SMALL(J110:J117,1)&lt;0,SMALL(J110:J117,1),0))</f>
        <v>0</v>
      </c>
      <c r="L118" s="25">
        <f>IF(ISERROR(IF(LARGE(L110:L117,1)&gt;0,LARGE(L110:L117,1),0)),0,IF(LARGE(L110:L117,1)&gt;0,LARGE(L110:L117,1),0))</f>
        <v>0</v>
      </c>
      <c r="M118" s="26">
        <f>IF(ISERROR(IF(SMALL(L110:L117,1)&lt;0,SMALL(L110:L117,1),0)),0,IF(SMALL(L110:L117,1)&lt;0,SMALL(L110:L117,1),0))</f>
        <v>0</v>
      </c>
      <c r="N118" s="25">
        <f>IF(ISERROR(IF(LARGE(N110:N117,1)&gt;0,LARGE(N110:N117,1),0)),0,IF(LARGE(N110:N117,1)&gt;0,LARGE(N110:N117,1),0))</f>
        <v>0</v>
      </c>
      <c r="O118" s="26">
        <f>IF(ISERROR(IF(SMALL(N110:N117,1)&lt;0,SMALL(N110:N117,1),0)),0,IF(SMALL(N110:N117,1)&lt;0,SMALL(N110:N117,1),0))</f>
        <v>0</v>
      </c>
      <c r="P118" s="25">
        <f>IF(ISERROR(IF(LARGE(P110:P117,1)&gt;0,LARGE(P110:P117,1),0)),0,IF(LARGE(P110:P117,1)&gt;0,LARGE(P110:P117,1),0))</f>
        <v>0</v>
      </c>
      <c r="Q118" s="26">
        <f>IF(ISERROR(IF(SMALL(P110:P117,1)&lt;0,SMALL(P110:P117,1),0)),0,IF(SMALL(P110:P117,1)&lt;0,SMALL(P110:P117,1),0))</f>
        <v>0</v>
      </c>
      <c r="R118" s="25">
        <f>IF(ISERROR(IF(LARGE(R110:R117,1)&gt;0,LARGE(R110:R117,1),0)),0,IF(LARGE(R110:R117,1)&gt;0,LARGE(R110:R117,1),0))</f>
        <v>0</v>
      </c>
      <c r="S118" s="26">
        <f>IF(ISERROR(IF(SMALL(R110:R117,1)&lt;0,SMALL(R110:R117,1),0)),0,IF(SMALL(R110:R117,1)&lt;0,SMALL(R110:R117,1),0))</f>
        <v>0</v>
      </c>
      <c r="T118" s="25">
        <f>IF(ISERROR(IF(LARGE(T110:T117,1)&gt;0,LARGE(T110:T117,1),0)),0,IF(LARGE(T110:T117,1)&gt;0,LARGE(T110:T117,1),0))</f>
        <v>0</v>
      </c>
      <c r="U118" s="26">
        <f>IF(ISERROR(IF(SMALL(T110:T117,1)&lt;0,SMALL(T110:T117,1),0)),0,IF(SMALL(T110:T117,1)&lt;0,SMALL(T110:T117,1),0))</f>
        <v>0</v>
      </c>
      <c r="V118" s="25">
        <f>IF(ISERROR(IF(LARGE(V110:V117,1)&gt;0,LARGE(V110:V117,1),0)),0,IF(LARGE(V110:V117,1)&gt;0,LARGE(V110:V117,1),0))</f>
        <v>0</v>
      </c>
      <c r="W118" s="26">
        <f>IF(ISERROR(IF(SMALL(V110:V117,1)&lt;0,SMALL(V110:V117,1),0)),0,IF(SMALL(V110:V117,1)&lt;0,SMALL(V110:V117,1),0))</f>
        <v>0</v>
      </c>
      <c r="X118" s="25">
        <f>IF(ISERROR(IF(LARGE(X110:X117,1)&gt;0,LARGE(X110:X117,1),0)),0,IF(LARGE(X110:X117,1)&gt;0,LARGE(X110:X117,1),0))</f>
        <v>0</v>
      </c>
      <c r="Y118" s="26">
        <f>IF(ISERROR(IF(SMALL(X110:X117,1)&lt;0,SMALL(X110:X117,1),0)),0,IF(SMALL(X110:X117,1)&lt;0,SMALL(X110:X117,1),0))</f>
        <v>0</v>
      </c>
      <c r="Z118" s="25">
        <f>IF(ISERROR(IF(LARGE(Z110:Z117,1)&gt;0,LARGE(Z110:Z117,1),0)),0,IF(LARGE(Z110:Z117,1)&gt;0,LARGE(Z110:Z117,1),0))</f>
        <v>0</v>
      </c>
      <c r="AA118" s="26">
        <f>IF(ISERROR(IF(SMALL(Z110:Z117,1)&lt;0,SMALL(Z110:Z117,1),0)),0,IF(SMALL(Z110:Z117,1)&lt;0,SMALL(Z110:Z117,1),0))</f>
        <v>0</v>
      </c>
      <c r="AB118" s="25">
        <f>IF(ISERROR(IF(LARGE(AB110:AB117,1)&gt;0,LARGE(AB110:AB117,1),0)),0,IF(LARGE(AB110:AB117,1)&gt;0,LARGE(AB110:AB117,1),0))</f>
        <v>0</v>
      </c>
      <c r="AC118" s="26">
        <f>IF(ISERROR(IF(SMALL(AB110:AB117,1)&lt;0,SMALL(AB110:AB117,1),0)),0,IF(SMALL(AB110:AB117,1)&lt;0,SMALL(AB110:AB117,1),0))</f>
        <v>0</v>
      </c>
      <c r="AD118" s="25">
        <f>IF(ISERROR(IF(LARGE(AD110:AD117,1)&gt;0,LARGE(AD110:AD117,1),0)),0,IF(LARGE(AD110:AD117,1)&gt;0,LARGE(AD110:AD117,1),0))</f>
        <v>0</v>
      </c>
      <c r="AE118" s="26">
        <f>IF(ISERROR(IF(SMALL(AD110:AD117,1)&lt;0,SMALL(AD110:AD117,1),0)),0,IF(SMALL(AD110:AD117,1)&lt;0,SMALL(AD110:AD117,1),0))</f>
        <v>0</v>
      </c>
      <c r="AF118" s="25">
        <f>IF(ISERROR(IF(LARGE(AF110:AF117,1)&gt;0,LARGE(AF110:AF117,1),0)),0,IF(LARGE(AF110:AF117,1)&gt;0,LARGE(AF110:AF117,1),0))</f>
        <v>0</v>
      </c>
      <c r="AG118" s="26">
        <f>IF(ISERROR(IF(SMALL(AF110:AF117,1)&lt;0,SMALL(AF110:AF117,1),0)),0,IF(SMALL(AF110:AF117,1)&lt;0,SMALL(AF110:AF117,1),0))</f>
        <v>0</v>
      </c>
      <c r="AH118" s="25">
        <f>IF(ISERROR(IF(LARGE(AH110:AH117,1)&gt;0,LARGE(AH110:AH117,1),0)),0,IF(LARGE(AH110:AH117,1)&gt;0,LARGE(AH110:AH117,1),0))</f>
        <v>0</v>
      </c>
      <c r="AI118" s="26">
        <f>IF(ISERROR(IF(SMALL(AH110:AH117,1)&lt;0,SMALL(AH110:AH117,1),0)),0,IF(SMALL(AH110:AH117,1)&lt;0,SMALL(AH110:AH117,1),0))</f>
        <v>0</v>
      </c>
      <c r="AJ118" s="25">
        <f>IF(ISERROR(IF(LARGE(AJ110:AJ117,1)&gt;0,LARGE(AJ110:AJ117,1),0)),0,IF(LARGE(AJ110:AJ117,1)&gt;0,LARGE(AJ110:AJ117,1),0))</f>
        <v>0</v>
      </c>
      <c r="AK118" s="26">
        <f>IF(ISERROR(IF(SMALL(AJ110:AJ117,1)&lt;0,SMALL(AJ110:AJ117,1),0)),0,IF(SMALL(AJ110:AJ117,1)&lt;0,SMALL(AJ110:AJ117,1),0))</f>
        <v>0</v>
      </c>
      <c r="AL118" s="25">
        <f>IF(ISERROR(IF(LARGE(AL110:AL117,1)&gt;0,LARGE(AL110:AL117,1),0)),0,IF(LARGE(AL110:AL117,1)&gt;0,LARGE(AL110:AL117,1),0))</f>
        <v>0</v>
      </c>
      <c r="AM118" s="26">
        <f>IF(ISERROR(IF(SMALL(AL110:AL117,1)&lt;0,SMALL(AL110:AL117,1),0)),0,IF(SMALL(AL110:AL117,1)&lt;0,SMALL(AL110:AL117,1),0))</f>
        <v>0</v>
      </c>
      <c r="AN118" s="25">
        <f>IF(ISERROR(IF(LARGE(AN110:AN117,1)&gt;0,LARGE(AN110:AN117,1),0)),0,IF(LARGE(AN110:AN117,1)&gt;0,LARGE(AN110:AN117,1),0))</f>
        <v>0</v>
      </c>
      <c r="AO118" s="26">
        <f>IF(ISERROR(IF(SMALL(AN110:AN117,1)&lt;0,SMALL(AN110:AN117,1),0)),0,IF(SMALL(AN110:AN117,1)&lt;0,SMALL(AN110:AN117,1),0))</f>
        <v>0</v>
      </c>
      <c r="AP118" s="25">
        <f>IF(ISERROR(IF(LARGE(AP110:AP117,1)&gt;0,LARGE(AP110:AP117,1),0)),0,IF(LARGE(AP110:AP117,1)&gt;0,LARGE(AP110:AP117,1),0))</f>
        <v>0</v>
      </c>
      <c r="AQ118" s="26">
        <f>IF(ISERROR(IF(SMALL(AP110:AP117,1)&lt;0,SMALL(AP110:AP117,1),0)),0,IF(SMALL(AP110:AP117,1)&lt;0,SMALL(AP110:AP117,1),0))</f>
        <v>0</v>
      </c>
      <c r="AR118" s="25">
        <f>IF(ISERROR(IF(LARGE(AR110:AR117,1)&gt;0,LARGE(AR110:AR117,1),0)),0,IF(LARGE(AR110:AR117,1)&gt;0,LARGE(AR110:AR117,1),0))</f>
        <v>0</v>
      </c>
      <c r="AS118" s="26">
        <f>IF(ISERROR(IF(SMALL(AR110:AR117,1)&lt;0,SMALL(AR110:AR117,1),0)),0,IF(SMALL(AR110:AR117,1)&lt;0,SMALL(AR110:AR117,1),0))</f>
        <v>0</v>
      </c>
      <c r="AT118" s="25">
        <f>IF(ISERROR(IF(LARGE(AT110:AT117,1)&gt;0,LARGE(AT110:AT117,1),0)),0,IF(LARGE(AT110:AT117,1)&gt;0,LARGE(AT110:AT117,1),0))</f>
        <v>0</v>
      </c>
      <c r="AU118" s="26">
        <f>IF(ISERROR(IF(SMALL(AT110:AT117,1)&lt;0,SMALL(AT110:AT117,1),0)),0,IF(SMALL(AT110:AT117,1)&lt;0,SMALL(AT110:AT117,1),0))</f>
        <v>0</v>
      </c>
      <c r="AV118" s="25">
        <f>IF(ISERROR(IF(LARGE(AV110:AV117,1)&gt;0,LARGE(AV110:AV117,1),0)),0,IF(LARGE(AV110:AV117,1)&gt;0,LARGE(AV110:AV117,1),0))</f>
        <v>0</v>
      </c>
      <c r="AW118" s="26">
        <f>IF(ISERROR(IF(SMALL(AV110:AV117,1)&lt;0,SMALL(AV110:AV117,1),0)),0,IF(SMALL(AV110:AV117,1)&lt;0,SMALL(AV110:AV117,1),0))</f>
        <v>0</v>
      </c>
      <c r="AX118" s="25">
        <f>IF(ISERROR(IF(LARGE(AX110:AX117,1)&gt;0,LARGE(AX110:AX117,1),0)),0,IF(LARGE(AX110:AX117,1)&gt;0,LARGE(AX110:AX117,1),0))</f>
        <v>0</v>
      </c>
      <c r="AY118" s="26">
        <f>IF(ISERROR(IF(SMALL(AX110:AX117,1)&lt;0,SMALL(AX110:AX117,1),0)),0,IF(SMALL(AX110:AX117,1)&lt;0,SMALL(AX110:AX117,1),0))</f>
        <v>0</v>
      </c>
      <c r="AZ118" s="25">
        <f>IF(ISERROR(IF(LARGE(AZ110:AZ117,1)&gt;0,LARGE(AZ110:AZ117,1),0)),0,IF(LARGE(AZ110:AZ117,1)&gt;0,LARGE(AZ110:AZ117,1),0))</f>
        <v>0</v>
      </c>
      <c r="BA118" s="26">
        <f>IF(ISERROR(IF(SMALL(AZ110:AZ117,1)&lt;0,SMALL(AZ110:AZ117,1),0)),0,IF(SMALL(AZ110:AZ117,1)&lt;0,SMALL(AZ110:AZ117,1),0))</f>
        <v>0</v>
      </c>
      <c r="BB118" s="25">
        <f>IF(ISERROR(IF(LARGE(BB110:BB117,1)&gt;0,LARGE(BB110:BB117,1),0)),0,IF(LARGE(BB110:BB117,1)&gt;0,LARGE(BB110:BB117,1),0))</f>
        <v>0</v>
      </c>
      <c r="BC118" s="26">
        <f>IF(ISERROR(IF(SMALL(BB110:BB117,1)&lt;0,SMALL(BB110:BB117,1),0)),0,IF(SMALL(BB110:BB117,1)&lt;0,SMALL(BB110:BB117,1),0))</f>
        <v>0</v>
      </c>
      <c r="BD118" s="25">
        <f>IF(ISERROR(IF(LARGE(BD110:BD117,1)&gt;0,LARGE(BD110:BD117,1),0)),0,IF(LARGE(BD110:BD117,1)&gt;0,LARGE(BD110:BD117,1),0))</f>
        <v>0</v>
      </c>
      <c r="BE118" s="26">
        <f>IF(ISERROR(IF(SMALL(BD110:BD117,1)&lt;0,SMALL(BD110:BD117,1),0)),0,IF(SMALL(BD110:BD117,1)&lt;0,SMALL(BD110:BD117,1),0))</f>
        <v>0</v>
      </c>
      <c r="BF118" s="25">
        <f>IF(ISERROR(IF(LARGE(BF110:BF117,1)&gt;0,LARGE(BF110:BF117,1),0)),0,IF(LARGE(BF110:BF117,1)&gt;0,LARGE(BF110:BF117,1),0))</f>
        <v>0</v>
      </c>
      <c r="BG118" s="26">
        <f>IF(ISERROR(IF(SMALL(BF110:BF117,1)&lt;0,SMALL(BF110:BF117,1),0)),0,IF(SMALL(BF110:BF117,1)&lt;0,SMALL(BF110:BF117,1),0))</f>
        <v>0</v>
      </c>
      <c r="BH118" s="25">
        <f>IF(ISERROR(IF(LARGE(BH110:BH117,1)&gt;0,LARGE(BH110:BH117,1),0)),0,IF(LARGE(BH110:BH117,1)&gt;0,LARGE(BH110:BH117,1),0))</f>
        <v>0</v>
      </c>
      <c r="BI118" s="26">
        <f>IF(ISERROR(IF(SMALL(BH110:BH117,1)&lt;0,SMALL(BH110:BH117,1),0)),0,IF(SMALL(BH110:BH117,1)&lt;0,SMALL(BH110:BH117,1),0))</f>
        <v>0</v>
      </c>
      <c r="BJ118" s="25">
        <f>IF(ISERROR(IF(LARGE(BJ110:BJ117,1)&gt;0,LARGE(BJ110:BJ117,1),0)),0,IF(LARGE(BJ110:BJ117,1)&gt;0,LARGE(BJ110:BJ117,1),0))</f>
        <v>0</v>
      </c>
      <c r="BK118" s="26">
        <f>IF(ISERROR(IF(SMALL(BJ110:BJ117,1)&lt;0,SMALL(BJ110:BJ117,1),0)),0,IF(SMALL(BJ110:BJ117,1)&lt;0,SMALL(BJ110:BJ117,1),0))</f>
        <v>0</v>
      </c>
    </row>
    <row r="119" spans="1:63" ht="12.75" hidden="1">
      <c r="A119" s="133"/>
      <c r="B119" s="141"/>
      <c r="C119" s="44" t="s">
        <v>60</v>
      </c>
      <c r="D119" s="25">
        <f>IF(ISERROR(IF(LARGE(D110:D117,2)&gt;0,LARGE(D110:D117,2),0)),0,IF(LARGE(D110:D117,2)&gt;0,LARGE(D110:D117,2),0))</f>
        <v>0</v>
      </c>
      <c r="E119" s="26">
        <f>IF(ISERROR(IF(SMALL(D110:D117,2)&lt;0,SMALL(D110:D117,2),0)),0,IF(SMALL(D110:D117,2)&lt;0,SMALL(D110:D117,2),0))</f>
        <v>0</v>
      </c>
      <c r="F119" s="25">
        <f>IF(ISERROR(IF(LARGE(F110:F117,2)&gt;0,LARGE(F110:F117,2),0)),0,IF(LARGE(F110:F117,2)&gt;0,LARGE(F110:F117,2),0))</f>
        <v>0</v>
      </c>
      <c r="G119" s="26">
        <f>IF(ISERROR(IF(SMALL(F110:F117,2)&lt;0,SMALL(F110:F117,2),0)),0,IF(SMALL(F110:F117,2)&lt;0,SMALL(F110:F117,2),0))</f>
        <v>0</v>
      </c>
      <c r="H119" s="25">
        <f>IF(ISERROR(IF(LARGE(H110:H117,2)&gt;0,LARGE(H110:H117,2),0)),0,IF(LARGE(H110:H117,2)&gt;0,LARGE(H110:H117,2),0))</f>
        <v>0</v>
      </c>
      <c r="I119" s="26">
        <f>IF(ISERROR(IF(SMALL(H110:H117,2)&lt;0,SMALL(H110:H117,2),0)),0,IF(SMALL(H110:H117,2)&lt;0,SMALL(H110:H117,2),0))</f>
        <v>0</v>
      </c>
      <c r="J119" s="25">
        <f>IF(ISERROR(IF(LARGE(J110:J117,2)&gt;0,LARGE(J110:J117,2),0)),0,IF(LARGE(J110:J117,2)&gt;0,LARGE(J110:J117,2),0))</f>
        <v>0</v>
      </c>
      <c r="K119" s="26">
        <f>IF(ISERROR(IF(SMALL(J110:J117,2)&lt;0,SMALL(J110:J117,2),0)),0,IF(SMALL(J110:J117,2)&lt;0,SMALL(J110:J117,2),0))</f>
        <v>0</v>
      </c>
      <c r="L119" s="25">
        <f>IF(ISERROR(IF(LARGE(L110:L117,2)&gt;0,LARGE(L110:L117,2),0)),0,IF(LARGE(L110:L117,2)&gt;0,LARGE(L110:L117,2),0))</f>
        <v>0</v>
      </c>
      <c r="M119" s="26">
        <f>IF(ISERROR(IF(SMALL(L110:L117,2)&lt;0,SMALL(L110:L117,2),0)),0,IF(SMALL(L110:L117,2)&lt;0,SMALL(L110:L117,2),0))</f>
        <v>0</v>
      </c>
      <c r="N119" s="25">
        <f>IF(ISERROR(IF(LARGE(N110:N117,2)&gt;0,LARGE(N110:N117,2),0)),0,IF(LARGE(N110:N117,2)&gt;0,LARGE(N110:N117,2),0))</f>
        <v>0</v>
      </c>
      <c r="O119" s="26">
        <f>IF(ISERROR(IF(SMALL(N110:N117,2)&lt;0,SMALL(N110:N117,2),0)),0,IF(SMALL(N110:N117,2)&lt;0,SMALL(N110:N117,2),0))</f>
        <v>0</v>
      </c>
      <c r="P119" s="25">
        <f>IF(ISERROR(IF(LARGE(P110:P117,2)&gt;0,LARGE(P110:P117,2),0)),0,IF(LARGE(P110:P117,2)&gt;0,LARGE(P110:P117,2),0))</f>
        <v>0</v>
      </c>
      <c r="Q119" s="26">
        <f>IF(ISERROR(IF(SMALL(P110:P117,2)&lt;0,SMALL(P110:P117,2),0)),0,IF(SMALL(P110:P117,2)&lt;0,SMALL(P110:P117,2),0))</f>
        <v>0</v>
      </c>
      <c r="R119" s="25">
        <f>IF(ISERROR(IF(LARGE(R110:R117,2)&gt;0,LARGE(R110:R117,2),0)),0,IF(LARGE(R110:R117,2)&gt;0,LARGE(R110:R117,2),0))</f>
        <v>0</v>
      </c>
      <c r="S119" s="26">
        <f>IF(ISERROR(IF(SMALL(R110:R117,2)&lt;0,SMALL(R110:R117,2),0)),0,IF(SMALL(R110:R117,2)&lt;0,SMALL(R110:R117,2),0))</f>
        <v>0</v>
      </c>
      <c r="T119" s="25">
        <f>IF(ISERROR(IF(LARGE(T110:T117,2)&gt;0,LARGE(T110:T117,2),0)),0,IF(LARGE(T110:T117,2)&gt;0,LARGE(T110:T117,2),0))</f>
        <v>0</v>
      </c>
      <c r="U119" s="26">
        <f>IF(ISERROR(IF(SMALL(T110:T117,2)&lt;0,SMALL(T110:T117,2),0)),0,IF(SMALL(T110:T117,2)&lt;0,SMALL(T110:T117,2),0))</f>
        <v>0</v>
      </c>
      <c r="V119" s="25">
        <f>IF(ISERROR(IF(LARGE(V110:V117,2)&gt;0,LARGE(V110:V117,2),0)),0,IF(LARGE(V110:V117,2)&gt;0,LARGE(V110:V117,2),0))</f>
        <v>0</v>
      </c>
      <c r="W119" s="26">
        <f>IF(ISERROR(IF(SMALL(V110:V117,2)&lt;0,SMALL(V110:V117,2),0)),0,IF(SMALL(V110:V117,2)&lt;0,SMALL(V110:V117,2),0))</f>
        <v>0</v>
      </c>
      <c r="X119" s="25">
        <f>IF(ISERROR(IF(LARGE(X110:X117,2)&gt;0,LARGE(X110:X117,2),0)),0,IF(LARGE(X110:X117,2)&gt;0,LARGE(X110:X117,2),0))</f>
        <v>0</v>
      </c>
      <c r="Y119" s="26">
        <f>IF(ISERROR(IF(SMALL(X110:X117,2)&lt;0,SMALL(X110:X117,2),0)),0,IF(SMALL(X110:X117,2)&lt;0,SMALL(X110:X117,2),0))</f>
        <v>0</v>
      </c>
      <c r="Z119" s="25">
        <f>IF(ISERROR(IF(LARGE(Z110:Z117,2)&gt;0,LARGE(Z110:Z117,2),0)),0,IF(LARGE(Z110:Z117,2)&gt;0,LARGE(Z110:Z117,2),0))</f>
        <v>0</v>
      </c>
      <c r="AA119" s="26">
        <f>IF(ISERROR(IF(SMALL(Z110:Z117,2)&lt;0,SMALL(Z110:Z117,2),0)),0,IF(SMALL(Z110:Z117,2)&lt;0,SMALL(Z110:Z117,2),0))</f>
        <v>0</v>
      </c>
      <c r="AB119" s="25">
        <f>IF(ISERROR(IF(LARGE(AB110:AB117,2)&gt;0,LARGE(AB110:AB117,2),0)),0,IF(LARGE(AB110:AB117,2)&gt;0,LARGE(AB110:AB117,2),0))</f>
        <v>0</v>
      </c>
      <c r="AC119" s="26">
        <f>IF(ISERROR(IF(SMALL(AB110:AB117,2)&lt;0,SMALL(AB110:AB117,2),0)),0,IF(SMALL(AB110:AB117,2)&lt;0,SMALL(AB110:AB117,2),0))</f>
        <v>0</v>
      </c>
      <c r="AD119" s="25">
        <f>IF(ISERROR(IF(LARGE(AD110:AD117,2)&gt;0,LARGE(AD110:AD117,2),0)),0,IF(LARGE(AD110:AD117,2)&gt;0,LARGE(AD110:AD117,2),0))</f>
        <v>0</v>
      </c>
      <c r="AE119" s="26">
        <f>IF(ISERROR(IF(SMALL(AD110:AD117,2)&lt;0,SMALL(AD110:AD117,2),0)),0,IF(SMALL(AD110:AD117,2)&lt;0,SMALL(AD110:AD117,2),0))</f>
        <v>0</v>
      </c>
      <c r="AF119" s="25">
        <f>IF(ISERROR(IF(LARGE(AF110:AF117,2)&gt;0,LARGE(AF110:AF117,2),0)),0,IF(LARGE(AF110:AF117,2)&gt;0,LARGE(AF110:AF117,2),0))</f>
        <v>0</v>
      </c>
      <c r="AG119" s="26">
        <f>IF(ISERROR(IF(SMALL(AF110:AF117,2)&lt;0,SMALL(AF110:AF117,2),0)),0,IF(SMALL(AF110:AF117,2)&lt;0,SMALL(AF110:AF117,2),0))</f>
        <v>0</v>
      </c>
      <c r="AH119" s="25">
        <f>IF(ISERROR(IF(LARGE(AH110:AH117,2)&gt;0,LARGE(AH110:AH117,2),0)),0,IF(LARGE(AH110:AH117,2)&gt;0,LARGE(AH110:AH117,2),0))</f>
        <v>0</v>
      </c>
      <c r="AI119" s="26">
        <f>IF(ISERROR(IF(SMALL(AH110:AH117,2)&lt;0,SMALL(AH110:AH117,2),0)),0,IF(SMALL(AH110:AH117,2)&lt;0,SMALL(AH110:AH117,2),0))</f>
        <v>0</v>
      </c>
      <c r="AJ119" s="25">
        <f>IF(ISERROR(IF(LARGE(AJ110:AJ117,2)&gt;0,LARGE(AJ110:AJ117,2),0)),0,IF(LARGE(AJ110:AJ117,2)&gt;0,LARGE(AJ110:AJ117,2),0))</f>
        <v>0</v>
      </c>
      <c r="AK119" s="26">
        <f>IF(ISERROR(IF(SMALL(AJ110:AJ117,2)&lt;0,SMALL(AJ110:AJ117,2),0)),0,IF(SMALL(AJ110:AJ117,2)&lt;0,SMALL(AJ110:AJ117,2),0))</f>
        <v>0</v>
      </c>
      <c r="AL119" s="25">
        <f>IF(ISERROR(IF(LARGE(AL110:AL117,2)&gt;0,LARGE(AL110:AL117,2),0)),0,IF(LARGE(AL110:AL117,2)&gt;0,LARGE(AL110:AL117,2),0))</f>
        <v>0</v>
      </c>
      <c r="AM119" s="26">
        <f>IF(ISERROR(IF(SMALL(AL110:AL117,2)&lt;0,SMALL(AL110:AL117,2),0)),0,IF(SMALL(AL110:AL117,2)&lt;0,SMALL(AL110:AL117,2),0))</f>
        <v>0</v>
      </c>
      <c r="AN119" s="25">
        <f>IF(ISERROR(IF(LARGE(AN110:AN117,2)&gt;0,LARGE(AN110:AN117,2),0)),0,IF(LARGE(AN110:AN117,2)&gt;0,LARGE(AN110:AN117,2),0))</f>
        <v>0</v>
      </c>
      <c r="AO119" s="26">
        <f>IF(ISERROR(IF(SMALL(AN110:AN117,2)&lt;0,SMALL(AN110:AN117,2),0)),0,IF(SMALL(AN110:AN117,2)&lt;0,SMALL(AN110:AN117,2),0))</f>
        <v>0</v>
      </c>
      <c r="AP119" s="25">
        <f>IF(ISERROR(IF(LARGE(AP110:AP117,2)&gt;0,LARGE(AP110:AP117,2),0)),0,IF(LARGE(AP110:AP117,2)&gt;0,LARGE(AP110:AP117,2),0))</f>
        <v>0</v>
      </c>
      <c r="AQ119" s="26">
        <f>IF(ISERROR(IF(SMALL(AP110:AP117,2)&lt;0,SMALL(AP110:AP117,2),0)),0,IF(SMALL(AP110:AP117,2)&lt;0,SMALL(AP110:AP117,2),0))</f>
        <v>0</v>
      </c>
      <c r="AR119" s="25">
        <f>IF(ISERROR(IF(LARGE(AR110:AR117,2)&gt;0,LARGE(AR110:AR117,2),0)),0,IF(LARGE(AR110:AR117,2)&gt;0,LARGE(AR110:AR117,2),0))</f>
        <v>0</v>
      </c>
      <c r="AS119" s="26">
        <f>IF(ISERROR(IF(SMALL(AR110:AR117,2)&lt;0,SMALL(AR110:AR117,2),0)),0,IF(SMALL(AR110:AR117,2)&lt;0,SMALL(AR110:AR117,2),0))</f>
        <v>0</v>
      </c>
      <c r="AT119" s="25">
        <f>IF(ISERROR(IF(LARGE(AT110:AT117,2)&gt;0,LARGE(AT110:AT117,2),0)),0,IF(LARGE(AT110:AT117,2)&gt;0,LARGE(AT110:AT117,2),0))</f>
        <v>0</v>
      </c>
      <c r="AU119" s="26">
        <f>IF(ISERROR(IF(SMALL(AT110:AT117,2)&lt;0,SMALL(AT110:AT117,2),0)),0,IF(SMALL(AT110:AT117,2)&lt;0,SMALL(AT110:AT117,2),0))</f>
        <v>0</v>
      </c>
      <c r="AV119" s="25">
        <f>IF(ISERROR(IF(LARGE(AV110:AV117,2)&gt;0,LARGE(AV110:AV117,2),0)),0,IF(LARGE(AV110:AV117,2)&gt;0,LARGE(AV110:AV117,2),0))</f>
        <v>0</v>
      </c>
      <c r="AW119" s="26">
        <f>IF(ISERROR(IF(SMALL(AV110:AV117,2)&lt;0,SMALL(AV110:AV117,2),0)),0,IF(SMALL(AV110:AV117,2)&lt;0,SMALL(AV110:AV117,2),0))</f>
        <v>0</v>
      </c>
      <c r="AX119" s="25">
        <f>IF(ISERROR(IF(LARGE(AX110:AX117,2)&gt;0,LARGE(AX110:AX117,2),0)),0,IF(LARGE(AX110:AX117,2)&gt;0,LARGE(AX110:AX117,2),0))</f>
        <v>0</v>
      </c>
      <c r="AY119" s="26">
        <f>IF(ISERROR(IF(SMALL(AX110:AX117,2)&lt;0,SMALL(AX110:AX117,2),0)),0,IF(SMALL(AX110:AX117,2)&lt;0,SMALL(AX110:AX117,2),0))</f>
        <v>0</v>
      </c>
      <c r="AZ119" s="25">
        <f>IF(ISERROR(IF(LARGE(AZ110:AZ117,2)&gt;0,LARGE(AZ110:AZ117,2),0)),0,IF(LARGE(AZ110:AZ117,2)&gt;0,LARGE(AZ110:AZ117,2),0))</f>
        <v>0</v>
      </c>
      <c r="BA119" s="26">
        <f>IF(ISERROR(IF(SMALL(AZ110:AZ117,2)&lt;0,SMALL(AZ110:AZ117,2),0)),0,IF(SMALL(AZ110:AZ117,2)&lt;0,SMALL(AZ110:AZ117,2),0))</f>
        <v>0</v>
      </c>
      <c r="BB119" s="25">
        <f>IF(ISERROR(IF(LARGE(BB110:BB117,2)&gt;0,LARGE(BB110:BB117,2),0)),0,IF(LARGE(BB110:BB117,2)&gt;0,LARGE(BB110:BB117,2),0))</f>
        <v>0</v>
      </c>
      <c r="BC119" s="26">
        <f>IF(ISERROR(IF(SMALL(BB110:BB117,2)&lt;0,SMALL(BB110:BB117,2),0)),0,IF(SMALL(BB110:BB117,2)&lt;0,SMALL(BB110:BB117,2),0))</f>
        <v>0</v>
      </c>
      <c r="BD119" s="25">
        <f>IF(ISERROR(IF(LARGE(BD110:BD117,2)&gt;0,LARGE(BD110:BD117,2),0)),0,IF(LARGE(BD110:BD117,2)&gt;0,LARGE(BD110:BD117,2),0))</f>
        <v>0</v>
      </c>
      <c r="BE119" s="26">
        <f>IF(ISERROR(IF(SMALL(BD110:BD117,2)&lt;0,SMALL(BD110:BD117,2),0)),0,IF(SMALL(BD110:BD117,2)&lt;0,SMALL(BD110:BD117,2),0))</f>
        <v>0</v>
      </c>
      <c r="BF119" s="25">
        <f>IF(ISERROR(IF(LARGE(BF110:BF117,2)&gt;0,LARGE(BF110:BF117,2),0)),0,IF(LARGE(BF110:BF117,2)&gt;0,LARGE(BF110:BF117,2),0))</f>
        <v>0</v>
      </c>
      <c r="BG119" s="26">
        <f>IF(ISERROR(IF(SMALL(BF110:BF117,2)&lt;0,SMALL(BF110:BF117,2),0)),0,IF(SMALL(BF110:BF117,2)&lt;0,SMALL(BF110:BF117,2),0))</f>
        <v>0</v>
      </c>
      <c r="BH119" s="25">
        <f>IF(ISERROR(IF(LARGE(BH110:BH117,2)&gt;0,LARGE(BH110:BH117,2),0)),0,IF(LARGE(BH110:BH117,2)&gt;0,LARGE(BH110:BH117,2),0))</f>
        <v>0</v>
      </c>
      <c r="BI119" s="26">
        <f>IF(ISERROR(IF(SMALL(BH110:BH117,2)&lt;0,SMALL(BH110:BH117,2),0)),0,IF(SMALL(BH110:BH117,2)&lt;0,SMALL(BH110:BH117,2),0))</f>
        <v>0</v>
      </c>
      <c r="BJ119" s="25">
        <f>IF(ISERROR(IF(LARGE(BJ110:BJ117,2)&gt;0,LARGE(BJ110:BJ117,2),0)),0,IF(LARGE(BJ110:BJ117,2)&gt;0,LARGE(BJ110:BJ117,2),0))</f>
        <v>0</v>
      </c>
      <c r="BK119" s="26">
        <f>IF(ISERROR(IF(SMALL(BJ110:BJ117,2)&lt;0,SMALL(BJ110:BJ117,2),0)),0,IF(SMALL(BJ110:BJ117,2)&lt;0,SMALL(BJ110:BJ117,2),0))</f>
        <v>0</v>
      </c>
    </row>
    <row r="120" spans="1:63" ht="12.75" hidden="1">
      <c r="A120" s="133"/>
      <c r="B120" s="141"/>
      <c r="C120" s="45" t="s">
        <v>4</v>
      </c>
      <c r="D120" s="25">
        <f>+(D118+D119)/2+(E118+E119)/2</f>
        <v>0</v>
      </c>
      <c r="E120" s="26">
        <f>IF(ISERROR(AVERAGE(E110:E117)),0,AVERAGE(E110:E117))</f>
        <v>0</v>
      </c>
      <c r="F120" s="25">
        <f>+(F118+F119)/2+(G118+G119)/2</f>
        <v>0</v>
      </c>
      <c r="G120" s="26">
        <f>IF(ISERROR(AVERAGE(G110:G117)),0,AVERAGE(G110:G117))</f>
        <v>0</v>
      </c>
      <c r="H120" s="25">
        <f>+(H118+H119)/2+(I118+I119)/2</f>
        <v>0</v>
      </c>
      <c r="I120" s="26">
        <f>IF(ISERROR(AVERAGE(I110:I117)),0,AVERAGE(I110:I117))</f>
        <v>0</v>
      </c>
      <c r="J120" s="25">
        <f>+(J118+J119)/2+(K118+K119)/2</f>
        <v>0</v>
      </c>
      <c r="K120" s="26">
        <f>IF(ISERROR(AVERAGE(K110:K117)),0,AVERAGE(K110:K117))</f>
        <v>0</v>
      </c>
      <c r="L120" s="25">
        <f>+(L118+L119)/2+(M118+M119)/2</f>
        <v>0</v>
      </c>
      <c r="M120" s="26">
        <f>IF(ISERROR(AVERAGE(M110:M117)),0,AVERAGE(M110:M117))</f>
        <v>0</v>
      </c>
      <c r="N120" s="25">
        <f>+(N118+N119)/2+(O118+O119)/2</f>
        <v>0</v>
      </c>
      <c r="O120" s="26">
        <f>IF(ISERROR(AVERAGE(O110:O117)),0,AVERAGE(O110:O117))</f>
        <v>0</v>
      </c>
      <c r="P120" s="25">
        <f>+(P118+P119)/2+(Q118+Q119)/2</f>
        <v>0</v>
      </c>
      <c r="Q120" s="26">
        <f>IF(ISERROR(AVERAGE(Q110:Q117)),0,AVERAGE(Q110:Q117))</f>
        <v>0</v>
      </c>
      <c r="R120" s="25">
        <f>+(R118+R119)/2+(S118+S119)/2</f>
        <v>0</v>
      </c>
      <c r="S120" s="26">
        <f>IF(ISERROR(AVERAGE(S110:S117)),0,AVERAGE(S110:S117))</f>
        <v>0</v>
      </c>
      <c r="T120" s="25">
        <f>+(T118+T119)/2+(U118+U119)/2</f>
        <v>0</v>
      </c>
      <c r="U120" s="26">
        <f>IF(ISERROR(AVERAGE(U110:U117)),0,AVERAGE(U110:U117))</f>
        <v>0</v>
      </c>
      <c r="V120" s="25">
        <f>+(V118+V119)/2+(W118+W119)/2</f>
        <v>0</v>
      </c>
      <c r="W120" s="26">
        <f>IF(ISERROR(AVERAGE(W110:W117)),0,AVERAGE(W110:W117))</f>
        <v>0</v>
      </c>
      <c r="X120" s="25">
        <f>+(X118+X119)/2+(Y118+Y119)/2</f>
        <v>0</v>
      </c>
      <c r="Y120" s="26">
        <f>IF(ISERROR(AVERAGE(Y110:Y117)),0,AVERAGE(Y110:Y117))</f>
        <v>0</v>
      </c>
      <c r="Z120" s="25">
        <f>+(Z118+Z119)/2+(AA118+AA119)/2</f>
        <v>0</v>
      </c>
      <c r="AA120" s="26">
        <f>IF(ISERROR(AVERAGE(AA110:AA117)),0,AVERAGE(AA110:AA117))</f>
        <v>0</v>
      </c>
      <c r="AB120" s="25">
        <f>+(AB118+AB119)/2+(AC118+AC119)/2</f>
        <v>0</v>
      </c>
      <c r="AC120" s="26">
        <f>IF(ISERROR(AVERAGE(AC110:AC117)),0,AVERAGE(AC110:AC117))</f>
        <v>0</v>
      </c>
      <c r="AD120" s="25">
        <f>+(AD118+AD119)/2+(AE118+AE119)/2</f>
        <v>0</v>
      </c>
      <c r="AE120" s="26">
        <f>IF(ISERROR(AVERAGE(AE110:AE117)),0,AVERAGE(AE110:AE117))</f>
        <v>0</v>
      </c>
      <c r="AF120" s="25">
        <f>+(AF118+AF119)/2+(AG118+AG119)/2</f>
        <v>0</v>
      </c>
      <c r="AG120" s="26">
        <f>IF(ISERROR(AVERAGE(AG110:AG117)),0,AVERAGE(AG110:AG117))</f>
        <v>0</v>
      </c>
      <c r="AH120" s="25">
        <f>+(AH118+AH119)/2+(AI118+AI119)/2</f>
        <v>0</v>
      </c>
      <c r="AI120" s="26">
        <f>IF(ISERROR(AVERAGE(AI110:AI117)),0,AVERAGE(AI110:AI117))</f>
        <v>0</v>
      </c>
      <c r="AJ120" s="25">
        <f>+(AJ118+AJ119)/2+(AK118+AK119)/2</f>
        <v>0</v>
      </c>
      <c r="AK120" s="26">
        <f>IF(ISERROR(AVERAGE(AK110:AK117)),0,AVERAGE(AK110:AK117))</f>
        <v>0</v>
      </c>
      <c r="AL120" s="25">
        <f>+(AL118+AL119)/2+(AM118+AM119)/2</f>
        <v>0</v>
      </c>
      <c r="AM120" s="26">
        <f>IF(ISERROR(AVERAGE(AM110:AM117)),0,AVERAGE(AM110:AM117))</f>
        <v>0</v>
      </c>
      <c r="AN120" s="25">
        <f>+(AN118+AN119)/2+(AO118+AO119)/2</f>
        <v>0</v>
      </c>
      <c r="AO120" s="26">
        <f>IF(ISERROR(AVERAGE(AO110:AO117)),0,AVERAGE(AO110:AO117))</f>
        <v>0</v>
      </c>
      <c r="AP120" s="25">
        <f>+(AP118+AP119)/2+(AQ118+AQ119)/2</f>
        <v>0</v>
      </c>
      <c r="AQ120" s="26">
        <f>IF(ISERROR(AVERAGE(AQ110:AQ117)),0,AVERAGE(AQ110:AQ117))</f>
        <v>0</v>
      </c>
      <c r="AR120" s="25">
        <f>+(AR118+AR119)/2+(AS118+AS119)/2</f>
        <v>0</v>
      </c>
      <c r="AS120" s="26">
        <f>IF(ISERROR(AVERAGE(AS110:AS117)),0,AVERAGE(AS110:AS117))</f>
        <v>0</v>
      </c>
      <c r="AT120" s="25">
        <f>+(AT118+AT119)/2+(AU118+AU119)/2</f>
        <v>0</v>
      </c>
      <c r="AU120" s="26">
        <f>IF(ISERROR(AVERAGE(AU110:AU117)),0,AVERAGE(AU110:AU117))</f>
        <v>0</v>
      </c>
      <c r="AV120" s="25">
        <f>+(AV118+AV119)/2+(AW118+AW119)/2</f>
        <v>0</v>
      </c>
      <c r="AW120" s="26">
        <f>IF(ISERROR(AVERAGE(AW110:AW117)),0,AVERAGE(AW110:AW117))</f>
        <v>0</v>
      </c>
      <c r="AX120" s="25">
        <f>+(AX118+AX119)/2+(AY118+AY119)/2</f>
        <v>0</v>
      </c>
      <c r="AY120" s="26">
        <f>IF(ISERROR(AVERAGE(AY110:AY117)),0,AVERAGE(AY110:AY117))</f>
        <v>0</v>
      </c>
      <c r="AZ120" s="25">
        <f>+(AZ118+AZ119)/2+(BA118+BA119)/2</f>
        <v>0</v>
      </c>
      <c r="BA120" s="26">
        <f>IF(ISERROR(AVERAGE(BA110:BA117)),0,AVERAGE(BA110:BA117))</f>
        <v>0</v>
      </c>
      <c r="BB120" s="25">
        <f>+(BB118+BB119)/2+(BC118+BC119)/2</f>
        <v>0</v>
      </c>
      <c r="BC120" s="26">
        <f>IF(ISERROR(AVERAGE(BC110:BC117)),0,AVERAGE(BC110:BC117))</f>
        <v>0</v>
      </c>
      <c r="BD120" s="25">
        <f>+(BD118+BD119)/2+(BE118+BE119)/2</f>
        <v>0</v>
      </c>
      <c r="BE120" s="26">
        <f>IF(ISERROR(AVERAGE(BE110:BE117)),0,AVERAGE(BE110:BE117))</f>
        <v>0</v>
      </c>
      <c r="BF120" s="25">
        <f>+(BF118+BF119)/2+(BG118+BG119)/2</f>
        <v>0</v>
      </c>
      <c r="BG120" s="26">
        <f>IF(ISERROR(AVERAGE(BG110:BG117)),0,AVERAGE(BG110:BG117))</f>
        <v>0</v>
      </c>
      <c r="BH120" s="25">
        <f>+(BH118+BH119)/2+(BI118+BI119)/2</f>
        <v>0</v>
      </c>
      <c r="BI120" s="26">
        <f>IF(ISERROR(AVERAGE(BI110:BI117)),0,AVERAGE(BI110:BI117))</f>
        <v>0</v>
      </c>
      <c r="BJ120" s="25">
        <f>+(BJ118+BJ119)/2+(BK118+BK119)/2</f>
        <v>0</v>
      </c>
      <c r="BK120" s="26">
        <f>IF(ISERROR(AVERAGE(BK110:BK117)),0,AVERAGE(BK110:BK117))</f>
        <v>0</v>
      </c>
    </row>
    <row r="121" spans="1:63" ht="15.75" thickBot="1">
      <c r="A121" s="133"/>
      <c r="B121" s="142"/>
      <c r="C121" s="40" t="str">
        <f>B110</f>
        <v>Identifikation – Identität und Image</v>
      </c>
      <c r="D121" s="109">
        <f>IF(D120=0,0,IF(D120&gt;0,D120+E120,D120-E120))</f>
        <v>0</v>
      </c>
      <c r="E121" s="110"/>
      <c r="F121" s="109">
        <f>IF(F120=0,0,IF(F120&gt;0,F120+G120,F120-G120))</f>
        <v>0</v>
      </c>
      <c r="G121" s="110"/>
      <c r="H121" s="109">
        <f>IF(H120=0,0,IF(H120&gt;0,H120+I120,H120-I120))</f>
        <v>0</v>
      </c>
      <c r="I121" s="110"/>
      <c r="J121" s="109">
        <f>IF(J120=0,0,IF(J120&gt;0,J120+K120,J120-K120))</f>
        <v>0</v>
      </c>
      <c r="K121" s="110"/>
      <c r="L121" s="109">
        <f>IF(L120=0,0,IF(L120&gt;0,L120+M120,L120-M120))</f>
        <v>0</v>
      </c>
      <c r="M121" s="110"/>
      <c r="N121" s="109">
        <f>IF(N120=0,0,IF(N120&gt;0,N120+O120,N120-O120))</f>
        <v>0</v>
      </c>
      <c r="O121" s="110"/>
      <c r="P121" s="109">
        <f>IF(P120=0,0,IF(P120&gt;0,P120+Q120,P120-Q120))</f>
        <v>0</v>
      </c>
      <c r="Q121" s="110"/>
      <c r="R121" s="109">
        <f>IF(R120=0,0,IF(R120&gt;0,R120+S120,R120-S120))</f>
        <v>0</v>
      </c>
      <c r="S121" s="110"/>
      <c r="T121" s="109">
        <f>IF(T120=0,0,IF(T120&gt;0,T120+U120,T120-U120))</f>
        <v>0</v>
      </c>
      <c r="U121" s="110"/>
      <c r="V121" s="109">
        <f>IF(V120=0,0,IF(V120&gt;0,V120+W120,V120-W120))</f>
        <v>0</v>
      </c>
      <c r="W121" s="110"/>
      <c r="X121" s="109">
        <f>IF(X120=0,0,IF(X120&gt;0,X120+Y120,X120-Y120))</f>
        <v>0</v>
      </c>
      <c r="Y121" s="110"/>
      <c r="Z121" s="109">
        <f>IF(Z120=0,0,IF(Z120&gt;0,Z120+AA120,Z120-AA120))</f>
        <v>0</v>
      </c>
      <c r="AA121" s="110"/>
      <c r="AB121" s="109">
        <f>IF(AB120=0,0,IF(AB120&gt;0,AB120+AC120,AB120-AC120))</f>
        <v>0</v>
      </c>
      <c r="AC121" s="110"/>
      <c r="AD121" s="109">
        <f>IF(AD120=0,0,IF(AD120&gt;0,AD120+AE120,AD120-AE120))</f>
        <v>0</v>
      </c>
      <c r="AE121" s="110"/>
      <c r="AF121" s="109">
        <f>IF(AF120=0,0,IF(AF120&gt;0,AF120+AG120,AF120-AG120))</f>
        <v>0</v>
      </c>
      <c r="AG121" s="110"/>
      <c r="AH121" s="109">
        <f>IF(AH120=0,0,IF(AH120&gt;0,AH120+AI120,AH120-AI120))</f>
        <v>0</v>
      </c>
      <c r="AI121" s="110"/>
      <c r="AJ121" s="109">
        <f>IF(AJ120=0,0,IF(AJ120&gt;0,AJ120+AK120,AJ120-AK120))</f>
        <v>0</v>
      </c>
      <c r="AK121" s="110"/>
      <c r="AL121" s="109">
        <f>IF(AL120=0,0,IF(AL120&gt;0,AL120+AM120,AL120-AM120))</f>
        <v>0</v>
      </c>
      <c r="AM121" s="110"/>
      <c r="AN121" s="109">
        <f>IF(AN120=0,0,IF(AN120&gt;0,AN120+AO120,AN120-AO120))</f>
        <v>0</v>
      </c>
      <c r="AO121" s="110"/>
      <c r="AP121" s="109">
        <f>IF(AP120=0,0,IF(AP120&gt;0,AP120+AQ120,AP120-AQ120))</f>
        <v>0</v>
      </c>
      <c r="AQ121" s="110"/>
      <c r="AR121" s="109">
        <f>IF(AR120=0,0,IF(AR120&gt;0,AR120+AS120,AR120-AS120))</f>
        <v>0</v>
      </c>
      <c r="AS121" s="110"/>
      <c r="AT121" s="109">
        <f>IF(AT120=0,0,IF(AT120&gt;0,AT120+AU120,AT120-AU120))</f>
        <v>0</v>
      </c>
      <c r="AU121" s="110"/>
      <c r="AV121" s="109">
        <f>IF(AV120=0,0,IF(AV120&gt;0,AV120+AW120,AV120-AW120))</f>
        <v>0</v>
      </c>
      <c r="AW121" s="110"/>
      <c r="AX121" s="109">
        <f>IF(AX120=0,0,IF(AX120&gt;0,AX120+AY120,AX120-AY120))</f>
        <v>0</v>
      </c>
      <c r="AY121" s="110"/>
      <c r="AZ121" s="109">
        <f>IF(AZ120=0,0,IF(AZ120&gt;0,AZ120+BA120,AZ120-BA120))</f>
        <v>0</v>
      </c>
      <c r="BA121" s="110"/>
      <c r="BB121" s="109">
        <f>IF(BB120=0,0,IF(BB120&gt;0,BB120+BC120,BB120-BC120))</f>
        <v>0</v>
      </c>
      <c r="BC121" s="110"/>
      <c r="BD121" s="109">
        <f>IF(BD120=0,0,IF(BD120&gt;0,BD120+BE120,BD120-BE120))</f>
        <v>0</v>
      </c>
      <c r="BE121" s="110"/>
      <c r="BF121" s="109">
        <f>IF(BF120=0,0,IF(BF120&gt;0,BF120+BG120,BF120-BG120))</f>
        <v>0</v>
      </c>
      <c r="BG121" s="110"/>
      <c r="BH121" s="109">
        <f>IF(BH120=0,0,IF(BH120&gt;0,BH120+BI120,BH120-BI120))</f>
        <v>0</v>
      </c>
      <c r="BI121" s="110"/>
      <c r="BJ121" s="109">
        <f>IF(BJ120=0,0,IF(BJ120&gt;0,BJ120+BK120,BJ120-BK120))</f>
        <v>0</v>
      </c>
      <c r="BK121" s="110"/>
    </row>
    <row r="122" spans="1:63" ht="12.75">
      <c r="A122" s="133"/>
      <c r="B122" s="131" t="s">
        <v>143</v>
      </c>
      <c r="C122" s="46" t="s">
        <v>130</v>
      </c>
      <c r="D122" s="29"/>
      <c r="E122" s="30"/>
      <c r="F122" s="29"/>
      <c r="G122" s="30"/>
      <c r="H122" s="29"/>
      <c r="I122" s="30"/>
      <c r="J122" s="29"/>
      <c r="K122" s="30"/>
      <c r="L122" s="29"/>
      <c r="M122" s="30"/>
      <c r="N122" s="29"/>
      <c r="O122" s="30"/>
      <c r="P122" s="29"/>
      <c r="Q122" s="30"/>
      <c r="R122" s="29"/>
      <c r="S122" s="30"/>
      <c r="T122" s="29"/>
      <c r="U122" s="30"/>
      <c r="V122" s="29"/>
      <c r="W122" s="30"/>
      <c r="X122" s="29"/>
      <c r="Y122" s="30"/>
      <c r="Z122" s="29"/>
      <c r="AA122" s="30"/>
      <c r="AB122" s="29"/>
      <c r="AC122" s="30"/>
      <c r="AD122" s="29"/>
      <c r="AE122" s="30"/>
      <c r="AF122" s="29"/>
      <c r="AG122" s="30"/>
      <c r="AH122" s="29"/>
      <c r="AI122" s="30"/>
      <c r="AJ122" s="29"/>
      <c r="AK122" s="30"/>
      <c r="AL122" s="29"/>
      <c r="AM122" s="30"/>
      <c r="AN122" s="29"/>
      <c r="AO122" s="30"/>
      <c r="AP122" s="29"/>
      <c r="AQ122" s="30"/>
      <c r="AR122" s="29"/>
      <c r="AS122" s="30"/>
      <c r="AT122" s="29"/>
      <c r="AU122" s="30"/>
      <c r="AV122" s="29"/>
      <c r="AW122" s="30"/>
      <c r="AX122" s="29"/>
      <c r="AY122" s="30"/>
      <c r="AZ122" s="29"/>
      <c r="BA122" s="30"/>
      <c r="BB122" s="29"/>
      <c r="BC122" s="30"/>
      <c r="BD122" s="29"/>
      <c r="BE122" s="30"/>
      <c r="BF122" s="29"/>
      <c r="BG122" s="30"/>
      <c r="BH122" s="29"/>
      <c r="BI122" s="30"/>
      <c r="BJ122" s="29"/>
      <c r="BK122" s="30"/>
    </row>
    <row r="123" spans="1:63" ht="12.75">
      <c r="A123" s="133"/>
      <c r="B123" s="138"/>
      <c r="C123" s="42" t="s">
        <v>131</v>
      </c>
      <c r="D123" s="23"/>
      <c r="E123" s="24"/>
      <c r="F123" s="23"/>
      <c r="G123" s="24"/>
      <c r="H123" s="23"/>
      <c r="I123" s="24"/>
      <c r="J123" s="23"/>
      <c r="K123" s="24"/>
      <c r="L123" s="23"/>
      <c r="M123" s="24"/>
      <c r="N123" s="23"/>
      <c r="O123" s="24"/>
      <c r="P123" s="23"/>
      <c r="Q123" s="24"/>
      <c r="R123" s="23"/>
      <c r="S123" s="24"/>
      <c r="T123" s="23"/>
      <c r="U123" s="24"/>
      <c r="V123" s="23"/>
      <c r="W123" s="24"/>
      <c r="X123" s="23"/>
      <c r="Y123" s="24"/>
      <c r="Z123" s="23"/>
      <c r="AA123" s="24"/>
      <c r="AB123" s="23"/>
      <c r="AC123" s="24"/>
      <c r="AD123" s="23"/>
      <c r="AE123" s="24"/>
      <c r="AF123" s="23"/>
      <c r="AG123" s="24"/>
      <c r="AH123" s="23"/>
      <c r="AI123" s="24"/>
      <c r="AJ123" s="23"/>
      <c r="AK123" s="24"/>
      <c r="AL123" s="23"/>
      <c r="AM123" s="24"/>
      <c r="AN123" s="23"/>
      <c r="AO123" s="24"/>
      <c r="AP123" s="23"/>
      <c r="AQ123" s="24"/>
      <c r="AR123" s="23"/>
      <c r="AS123" s="24"/>
      <c r="AT123" s="23"/>
      <c r="AU123" s="24"/>
      <c r="AV123" s="23"/>
      <c r="AW123" s="24"/>
      <c r="AX123" s="23"/>
      <c r="AY123" s="24"/>
      <c r="AZ123" s="23"/>
      <c r="BA123" s="24"/>
      <c r="BB123" s="23"/>
      <c r="BC123" s="24"/>
      <c r="BD123" s="23"/>
      <c r="BE123" s="24"/>
      <c r="BF123" s="23"/>
      <c r="BG123" s="24"/>
      <c r="BH123" s="23"/>
      <c r="BI123" s="24"/>
      <c r="BJ123" s="23"/>
      <c r="BK123" s="24"/>
    </row>
    <row r="124" spans="1:63" ht="12.75">
      <c r="A124" s="133"/>
      <c r="B124" s="138"/>
      <c r="C124" s="42" t="s">
        <v>132</v>
      </c>
      <c r="D124" s="23"/>
      <c r="E124" s="24"/>
      <c r="F124" s="23"/>
      <c r="G124" s="24"/>
      <c r="H124" s="23"/>
      <c r="I124" s="24"/>
      <c r="J124" s="23"/>
      <c r="K124" s="24"/>
      <c r="L124" s="23"/>
      <c r="M124" s="24"/>
      <c r="N124" s="23"/>
      <c r="O124" s="24"/>
      <c r="P124" s="23"/>
      <c r="Q124" s="24"/>
      <c r="R124" s="23"/>
      <c r="S124" s="24"/>
      <c r="T124" s="23"/>
      <c r="U124" s="24"/>
      <c r="V124" s="23"/>
      <c r="W124" s="24"/>
      <c r="X124" s="23"/>
      <c r="Y124" s="24"/>
      <c r="Z124" s="23"/>
      <c r="AA124" s="24"/>
      <c r="AB124" s="23"/>
      <c r="AC124" s="24"/>
      <c r="AD124" s="23"/>
      <c r="AE124" s="24"/>
      <c r="AF124" s="23"/>
      <c r="AG124" s="24"/>
      <c r="AH124" s="23"/>
      <c r="AI124" s="24"/>
      <c r="AJ124" s="23"/>
      <c r="AK124" s="24"/>
      <c r="AL124" s="23"/>
      <c r="AM124" s="24"/>
      <c r="AN124" s="23"/>
      <c r="AO124" s="24"/>
      <c r="AP124" s="23"/>
      <c r="AQ124" s="24"/>
      <c r="AR124" s="23"/>
      <c r="AS124" s="24"/>
      <c r="AT124" s="23"/>
      <c r="AU124" s="24"/>
      <c r="AV124" s="23"/>
      <c r="AW124" s="24"/>
      <c r="AX124" s="23"/>
      <c r="AY124" s="24"/>
      <c r="AZ124" s="23"/>
      <c r="BA124" s="24"/>
      <c r="BB124" s="23"/>
      <c r="BC124" s="24"/>
      <c r="BD124" s="23"/>
      <c r="BE124" s="24"/>
      <c r="BF124" s="23"/>
      <c r="BG124" s="24"/>
      <c r="BH124" s="23"/>
      <c r="BI124" s="24"/>
      <c r="BJ124" s="23"/>
      <c r="BK124" s="24"/>
    </row>
    <row r="125" spans="1:63" ht="12.75">
      <c r="A125" s="133"/>
      <c r="B125" s="138"/>
      <c r="C125" s="42" t="s">
        <v>133</v>
      </c>
      <c r="D125" s="23"/>
      <c r="E125" s="24"/>
      <c r="F125" s="23"/>
      <c r="G125" s="24"/>
      <c r="H125" s="23"/>
      <c r="I125" s="24"/>
      <c r="J125" s="23"/>
      <c r="K125" s="24"/>
      <c r="L125" s="23"/>
      <c r="M125" s="24"/>
      <c r="N125" s="23"/>
      <c r="O125" s="24"/>
      <c r="P125" s="23"/>
      <c r="Q125" s="24"/>
      <c r="R125" s="23"/>
      <c r="S125" s="24"/>
      <c r="T125" s="23"/>
      <c r="U125" s="24"/>
      <c r="V125" s="23"/>
      <c r="W125" s="24"/>
      <c r="X125" s="23"/>
      <c r="Y125" s="24"/>
      <c r="Z125" s="23"/>
      <c r="AA125" s="24"/>
      <c r="AB125" s="23"/>
      <c r="AC125" s="24"/>
      <c r="AD125" s="23"/>
      <c r="AE125" s="24"/>
      <c r="AF125" s="23"/>
      <c r="AG125" s="24"/>
      <c r="AH125" s="23"/>
      <c r="AI125" s="24"/>
      <c r="AJ125" s="23"/>
      <c r="AK125" s="24"/>
      <c r="AL125" s="23"/>
      <c r="AM125" s="24"/>
      <c r="AN125" s="23"/>
      <c r="AO125" s="24"/>
      <c r="AP125" s="23"/>
      <c r="AQ125" s="24"/>
      <c r="AR125" s="23"/>
      <c r="AS125" s="24"/>
      <c r="AT125" s="23"/>
      <c r="AU125" s="24"/>
      <c r="AV125" s="23"/>
      <c r="AW125" s="24"/>
      <c r="AX125" s="23"/>
      <c r="AY125" s="24"/>
      <c r="AZ125" s="23"/>
      <c r="BA125" s="24"/>
      <c r="BB125" s="23"/>
      <c r="BC125" s="24"/>
      <c r="BD125" s="23"/>
      <c r="BE125" s="24"/>
      <c r="BF125" s="23"/>
      <c r="BG125" s="24"/>
      <c r="BH125" s="23"/>
      <c r="BI125" s="24"/>
      <c r="BJ125" s="23"/>
      <c r="BK125" s="24"/>
    </row>
    <row r="126" spans="1:63" ht="12.75">
      <c r="A126" s="133"/>
      <c r="B126" s="138"/>
      <c r="C126" s="47" t="s">
        <v>134</v>
      </c>
      <c r="D126" s="27"/>
      <c r="E126" s="28"/>
      <c r="F126" s="27"/>
      <c r="G126" s="28"/>
      <c r="H126" s="27"/>
      <c r="I126" s="28"/>
      <c r="J126" s="27"/>
      <c r="K126" s="28"/>
      <c r="L126" s="27"/>
      <c r="M126" s="28"/>
      <c r="N126" s="27"/>
      <c r="O126" s="28"/>
      <c r="P126" s="27"/>
      <c r="Q126" s="28"/>
      <c r="R126" s="27"/>
      <c r="S126" s="28"/>
      <c r="T126" s="27"/>
      <c r="U126" s="28"/>
      <c r="V126" s="27"/>
      <c r="W126" s="28"/>
      <c r="X126" s="27"/>
      <c r="Y126" s="28"/>
      <c r="Z126" s="27"/>
      <c r="AA126" s="28"/>
      <c r="AB126" s="27"/>
      <c r="AC126" s="28"/>
      <c r="AD126" s="27"/>
      <c r="AE126" s="28"/>
      <c r="AF126" s="27"/>
      <c r="AG126" s="28"/>
      <c r="AH126" s="27"/>
      <c r="AI126" s="28"/>
      <c r="AJ126" s="27"/>
      <c r="AK126" s="28"/>
      <c r="AL126" s="27"/>
      <c r="AM126" s="28"/>
      <c r="AN126" s="27"/>
      <c r="AO126" s="28"/>
      <c r="AP126" s="27"/>
      <c r="AQ126" s="28"/>
      <c r="AR126" s="27"/>
      <c r="AS126" s="28"/>
      <c r="AT126" s="27"/>
      <c r="AU126" s="28"/>
      <c r="AV126" s="27"/>
      <c r="AW126" s="28"/>
      <c r="AX126" s="27"/>
      <c r="AY126" s="28"/>
      <c r="AZ126" s="27"/>
      <c r="BA126" s="28"/>
      <c r="BB126" s="27"/>
      <c r="BC126" s="28"/>
      <c r="BD126" s="27"/>
      <c r="BE126" s="28"/>
      <c r="BF126" s="27"/>
      <c r="BG126" s="28"/>
      <c r="BH126" s="27"/>
      <c r="BI126" s="28"/>
      <c r="BJ126" s="27"/>
      <c r="BK126" s="28"/>
    </row>
    <row r="127" spans="1:63" ht="12.75">
      <c r="A127" s="133"/>
      <c r="B127" s="138"/>
      <c r="C127" s="42" t="s">
        <v>135</v>
      </c>
      <c r="D127" s="27"/>
      <c r="E127" s="28"/>
      <c r="F127" s="27"/>
      <c r="G127" s="28"/>
      <c r="H127" s="27"/>
      <c r="I127" s="28"/>
      <c r="J127" s="27"/>
      <c r="K127" s="28"/>
      <c r="L127" s="27"/>
      <c r="M127" s="28"/>
      <c r="N127" s="27"/>
      <c r="O127" s="28"/>
      <c r="P127" s="27"/>
      <c r="Q127" s="28"/>
      <c r="R127" s="27"/>
      <c r="S127" s="28"/>
      <c r="T127" s="27"/>
      <c r="U127" s="28"/>
      <c r="V127" s="27"/>
      <c r="W127" s="28"/>
      <c r="X127" s="27"/>
      <c r="Y127" s="28"/>
      <c r="Z127" s="27"/>
      <c r="AA127" s="28"/>
      <c r="AB127" s="27"/>
      <c r="AC127" s="28"/>
      <c r="AD127" s="27"/>
      <c r="AE127" s="28"/>
      <c r="AF127" s="27"/>
      <c r="AG127" s="28"/>
      <c r="AH127" s="27"/>
      <c r="AI127" s="28"/>
      <c r="AJ127" s="27"/>
      <c r="AK127" s="28"/>
      <c r="AL127" s="27"/>
      <c r="AM127" s="28"/>
      <c r="AN127" s="27"/>
      <c r="AO127" s="28"/>
      <c r="AP127" s="27"/>
      <c r="AQ127" s="28"/>
      <c r="AR127" s="27"/>
      <c r="AS127" s="28"/>
      <c r="AT127" s="27"/>
      <c r="AU127" s="28"/>
      <c r="AV127" s="27"/>
      <c r="AW127" s="28"/>
      <c r="AX127" s="27"/>
      <c r="AY127" s="28"/>
      <c r="AZ127" s="27"/>
      <c r="BA127" s="28"/>
      <c r="BB127" s="27"/>
      <c r="BC127" s="28"/>
      <c r="BD127" s="27"/>
      <c r="BE127" s="28"/>
      <c r="BF127" s="27"/>
      <c r="BG127" s="28"/>
      <c r="BH127" s="27"/>
      <c r="BI127" s="28"/>
      <c r="BJ127" s="27"/>
      <c r="BK127" s="28"/>
    </row>
    <row r="128" spans="1:63" ht="12.75">
      <c r="A128" s="133"/>
      <c r="B128" s="138"/>
      <c r="C128" s="42"/>
      <c r="D128" s="27"/>
      <c r="E128" s="28"/>
      <c r="F128" s="27"/>
      <c r="G128" s="28"/>
      <c r="H128" s="27"/>
      <c r="I128" s="28"/>
      <c r="J128" s="27"/>
      <c r="K128" s="28"/>
      <c r="L128" s="27"/>
      <c r="M128" s="28"/>
      <c r="N128" s="27"/>
      <c r="O128" s="28"/>
      <c r="P128" s="27"/>
      <c r="Q128" s="28"/>
      <c r="R128" s="27"/>
      <c r="S128" s="28"/>
      <c r="T128" s="27"/>
      <c r="U128" s="28"/>
      <c r="V128" s="27"/>
      <c r="W128" s="28"/>
      <c r="X128" s="27"/>
      <c r="Y128" s="28"/>
      <c r="Z128" s="27"/>
      <c r="AA128" s="28"/>
      <c r="AB128" s="27"/>
      <c r="AC128" s="28"/>
      <c r="AD128" s="27"/>
      <c r="AE128" s="28"/>
      <c r="AF128" s="27"/>
      <c r="AG128" s="28"/>
      <c r="AH128" s="27"/>
      <c r="AI128" s="28"/>
      <c r="AJ128" s="27"/>
      <c r="AK128" s="28"/>
      <c r="AL128" s="27"/>
      <c r="AM128" s="28"/>
      <c r="AN128" s="27"/>
      <c r="AO128" s="28"/>
      <c r="AP128" s="27"/>
      <c r="AQ128" s="28"/>
      <c r="AR128" s="27"/>
      <c r="AS128" s="28"/>
      <c r="AT128" s="27"/>
      <c r="AU128" s="28"/>
      <c r="AV128" s="27"/>
      <c r="AW128" s="28"/>
      <c r="AX128" s="27"/>
      <c r="AY128" s="28"/>
      <c r="AZ128" s="27"/>
      <c r="BA128" s="28"/>
      <c r="BB128" s="27"/>
      <c r="BC128" s="28"/>
      <c r="BD128" s="27"/>
      <c r="BE128" s="28"/>
      <c r="BF128" s="27"/>
      <c r="BG128" s="28"/>
      <c r="BH128" s="27"/>
      <c r="BI128" s="28"/>
      <c r="BJ128" s="27"/>
      <c r="BK128" s="28"/>
    </row>
    <row r="129" spans="1:63" ht="12.75">
      <c r="A129" s="133"/>
      <c r="B129" s="138"/>
      <c r="C129" s="42"/>
      <c r="D129" s="27"/>
      <c r="E129" s="28"/>
      <c r="F129" s="27"/>
      <c r="G129" s="28"/>
      <c r="H129" s="27"/>
      <c r="I129" s="28"/>
      <c r="J129" s="27"/>
      <c r="K129" s="28"/>
      <c r="L129" s="27"/>
      <c r="M129" s="28"/>
      <c r="N129" s="27"/>
      <c r="O129" s="28"/>
      <c r="P129" s="27"/>
      <c r="Q129" s="28"/>
      <c r="R129" s="27"/>
      <c r="S129" s="28"/>
      <c r="T129" s="27"/>
      <c r="U129" s="28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</row>
    <row r="130" spans="1:63" ht="12.75" hidden="1">
      <c r="A130" s="133"/>
      <c r="B130" s="138"/>
      <c r="C130" s="44" t="s">
        <v>59</v>
      </c>
      <c r="D130" s="25">
        <f>IF(ISERROR(IF(LARGE(D122:D129,1)&gt;0,LARGE(D122:D129,1),0)),0,IF(LARGE(D122:D129,1)&gt;0,LARGE(D122:D129,1),0))</f>
        <v>0</v>
      </c>
      <c r="E130" s="26">
        <f>IF(ISERROR(IF(SMALL(D122:D129,1)&lt;0,SMALL(D122:D129,1),0)),0,IF(SMALL(D122:D129,1)&lt;0,SMALL(D122:D129,1),0))</f>
        <v>0</v>
      </c>
      <c r="F130" s="25">
        <f>IF(ISERROR(IF(LARGE(F122:F129,1)&gt;0,LARGE(F122:F129,1),0)),0,IF(LARGE(F122:F129,1)&gt;0,LARGE(F122:F129,1),0))</f>
        <v>0</v>
      </c>
      <c r="G130" s="26">
        <f>IF(ISERROR(IF(SMALL(F122:F129,1)&lt;0,SMALL(F122:F129,1),0)),0,IF(SMALL(F122:F129,1)&lt;0,SMALL(F122:F129,1),0))</f>
        <v>0</v>
      </c>
      <c r="H130" s="25">
        <f>IF(ISERROR(IF(LARGE(H122:H129,1)&gt;0,LARGE(H122:H129,1),0)),0,IF(LARGE(H122:H129,1)&gt;0,LARGE(H122:H129,1),0))</f>
        <v>0</v>
      </c>
      <c r="I130" s="26">
        <f>IF(ISERROR(IF(SMALL(H122:H129,1)&lt;0,SMALL(H122:H129,1),0)),0,IF(SMALL(H122:H129,1)&lt;0,SMALL(H122:H129,1),0))</f>
        <v>0</v>
      </c>
      <c r="J130" s="25">
        <f>IF(ISERROR(IF(LARGE(J122:J129,1)&gt;0,LARGE(J122:J129,1),0)),0,IF(LARGE(J122:J129,1)&gt;0,LARGE(J122:J129,1),0))</f>
        <v>0</v>
      </c>
      <c r="K130" s="26">
        <f>IF(ISERROR(IF(SMALL(J122:J129,1)&lt;0,SMALL(J122:J129,1),0)),0,IF(SMALL(J122:J129,1)&lt;0,SMALL(J122:J129,1),0))</f>
        <v>0</v>
      </c>
      <c r="L130" s="25">
        <f>IF(ISERROR(IF(LARGE(L122:L129,1)&gt;0,LARGE(L122:L129,1),0)),0,IF(LARGE(L122:L129,1)&gt;0,LARGE(L122:L129,1),0))</f>
        <v>0</v>
      </c>
      <c r="M130" s="26">
        <f>IF(ISERROR(IF(SMALL(L122:L129,1)&lt;0,SMALL(L122:L129,1),0)),0,IF(SMALL(L122:L129,1)&lt;0,SMALL(L122:L129,1),0))</f>
        <v>0</v>
      </c>
      <c r="N130" s="25">
        <f>IF(ISERROR(IF(LARGE(N122:N129,1)&gt;0,LARGE(N122:N129,1),0)),0,IF(LARGE(N122:N129,1)&gt;0,LARGE(N122:N129,1),0))</f>
        <v>0</v>
      </c>
      <c r="O130" s="26">
        <f>IF(ISERROR(IF(SMALL(N122:N129,1)&lt;0,SMALL(N122:N129,1),0)),0,IF(SMALL(N122:N129,1)&lt;0,SMALL(N122:N129,1),0))</f>
        <v>0</v>
      </c>
      <c r="P130" s="25">
        <f>IF(ISERROR(IF(LARGE(P122:P129,1)&gt;0,LARGE(P122:P129,1),0)),0,IF(LARGE(P122:P129,1)&gt;0,LARGE(P122:P129,1),0))</f>
        <v>0</v>
      </c>
      <c r="Q130" s="26">
        <f>IF(ISERROR(IF(SMALL(P122:P129,1)&lt;0,SMALL(P122:P129,1),0)),0,IF(SMALL(P122:P129,1)&lt;0,SMALL(P122:P129,1),0))</f>
        <v>0</v>
      </c>
      <c r="R130" s="25">
        <f>IF(ISERROR(IF(LARGE(R122:R129,1)&gt;0,LARGE(R122:R129,1),0)),0,IF(LARGE(R122:R129,1)&gt;0,LARGE(R122:R129,1),0))</f>
        <v>0</v>
      </c>
      <c r="S130" s="26">
        <f>IF(ISERROR(IF(SMALL(R122:R129,1)&lt;0,SMALL(R122:R129,1),0)),0,IF(SMALL(R122:R129,1)&lt;0,SMALL(R122:R129,1),0))</f>
        <v>0</v>
      </c>
      <c r="T130" s="25">
        <f>IF(ISERROR(IF(LARGE(T122:T129,1)&gt;0,LARGE(T122:T129,1),0)),0,IF(LARGE(T122:T129,1)&gt;0,LARGE(T122:T129,1),0))</f>
        <v>0</v>
      </c>
      <c r="U130" s="26">
        <f>IF(ISERROR(IF(SMALL(T122:T129,1)&lt;0,SMALL(T122:T129,1),0)),0,IF(SMALL(T122:T129,1)&lt;0,SMALL(T122:T129,1),0))</f>
        <v>0</v>
      </c>
      <c r="V130" s="25">
        <f>IF(ISERROR(IF(LARGE(V122:V129,1)&gt;0,LARGE(V122:V129,1),0)),0,IF(LARGE(V122:V129,1)&gt;0,LARGE(V122:V129,1),0))</f>
        <v>0</v>
      </c>
      <c r="W130" s="26">
        <f>IF(ISERROR(IF(SMALL(V122:V129,1)&lt;0,SMALL(V122:V129,1),0)),0,IF(SMALL(V122:V129,1)&lt;0,SMALL(V122:V129,1),0))</f>
        <v>0</v>
      </c>
      <c r="X130" s="25">
        <f>IF(ISERROR(IF(LARGE(X122:X129,1)&gt;0,LARGE(X122:X129,1),0)),0,IF(LARGE(X122:X129,1)&gt;0,LARGE(X122:X129,1),0))</f>
        <v>0</v>
      </c>
      <c r="Y130" s="26">
        <f>IF(ISERROR(IF(SMALL(X122:X129,1)&lt;0,SMALL(X122:X129,1),0)),0,IF(SMALL(X122:X129,1)&lt;0,SMALL(X122:X129,1),0))</f>
        <v>0</v>
      </c>
      <c r="Z130" s="25">
        <f>IF(ISERROR(IF(LARGE(Z122:Z129,1)&gt;0,LARGE(Z122:Z129,1),0)),0,IF(LARGE(Z122:Z129,1)&gt;0,LARGE(Z122:Z129,1),0))</f>
        <v>0</v>
      </c>
      <c r="AA130" s="26">
        <f>IF(ISERROR(IF(SMALL(Z122:Z129,1)&lt;0,SMALL(Z122:Z129,1),0)),0,IF(SMALL(Z122:Z129,1)&lt;0,SMALL(Z122:Z129,1),0))</f>
        <v>0</v>
      </c>
      <c r="AB130" s="25">
        <f>IF(ISERROR(IF(LARGE(AB122:AB129,1)&gt;0,LARGE(AB122:AB129,1),0)),0,IF(LARGE(AB122:AB129,1)&gt;0,LARGE(AB122:AB129,1),0))</f>
        <v>0</v>
      </c>
      <c r="AC130" s="26">
        <f>IF(ISERROR(IF(SMALL(AB122:AB129,1)&lt;0,SMALL(AB122:AB129,1),0)),0,IF(SMALL(AB122:AB129,1)&lt;0,SMALL(AB122:AB129,1),0))</f>
        <v>0</v>
      </c>
      <c r="AD130" s="25">
        <f>IF(ISERROR(IF(LARGE(AD122:AD129,1)&gt;0,LARGE(AD122:AD129,1),0)),0,IF(LARGE(AD122:AD129,1)&gt;0,LARGE(AD122:AD129,1),0))</f>
        <v>0</v>
      </c>
      <c r="AE130" s="26">
        <f>IF(ISERROR(IF(SMALL(AD122:AD129,1)&lt;0,SMALL(AD122:AD129,1),0)),0,IF(SMALL(AD122:AD129,1)&lt;0,SMALL(AD122:AD129,1),0))</f>
        <v>0</v>
      </c>
      <c r="AF130" s="25">
        <f>IF(ISERROR(IF(LARGE(AF122:AF129,1)&gt;0,LARGE(AF122:AF129,1),0)),0,IF(LARGE(AF122:AF129,1)&gt;0,LARGE(AF122:AF129,1),0))</f>
        <v>0</v>
      </c>
      <c r="AG130" s="26">
        <f>IF(ISERROR(IF(SMALL(AF122:AF129,1)&lt;0,SMALL(AF122:AF129,1),0)),0,IF(SMALL(AF122:AF129,1)&lt;0,SMALL(AF122:AF129,1),0))</f>
        <v>0</v>
      </c>
      <c r="AH130" s="25">
        <f>IF(ISERROR(IF(LARGE(AH122:AH129,1)&gt;0,LARGE(AH122:AH129,1),0)),0,IF(LARGE(AH122:AH129,1)&gt;0,LARGE(AH122:AH129,1),0))</f>
        <v>0</v>
      </c>
      <c r="AI130" s="26">
        <f>IF(ISERROR(IF(SMALL(AH122:AH129,1)&lt;0,SMALL(AH122:AH129,1),0)),0,IF(SMALL(AH122:AH129,1)&lt;0,SMALL(AH122:AH129,1),0))</f>
        <v>0</v>
      </c>
      <c r="AJ130" s="25">
        <f>IF(ISERROR(IF(LARGE(AJ122:AJ129,1)&gt;0,LARGE(AJ122:AJ129,1),0)),0,IF(LARGE(AJ122:AJ129,1)&gt;0,LARGE(AJ122:AJ129,1),0))</f>
        <v>0</v>
      </c>
      <c r="AK130" s="26">
        <f>IF(ISERROR(IF(SMALL(AJ122:AJ129,1)&lt;0,SMALL(AJ122:AJ129,1),0)),0,IF(SMALL(AJ122:AJ129,1)&lt;0,SMALL(AJ122:AJ129,1),0))</f>
        <v>0</v>
      </c>
      <c r="AL130" s="25">
        <f>IF(ISERROR(IF(LARGE(AL122:AL129,1)&gt;0,LARGE(AL122:AL129,1),0)),0,IF(LARGE(AL122:AL129,1)&gt;0,LARGE(AL122:AL129,1),0))</f>
        <v>0</v>
      </c>
      <c r="AM130" s="26">
        <f>IF(ISERROR(IF(SMALL(AL122:AL129,1)&lt;0,SMALL(AL122:AL129,1),0)),0,IF(SMALL(AL122:AL129,1)&lt;0,SMALL(AL122:AL129,1),0))</f>
        <v>0</v>
      </c>
      <c r="AN130" s="25">
        <f>IF(ISERROR(IF(LARGE(AN122:AN129,1)&gt;0,LARGE(AN122:AN129,1),0)),0,IF(LARGE(AN122:AN129,1)&gt;0,LARGE(AN122:AN129,1),0))</f>
        <v>0</v>
      </c>
      <c r="AO130" s="26">
        <f>IF(ISERROR(IF(SMALL(AN122:AN129,1)&lt;0,SMALL(AN122:AN129,1),0)),0,IF(SMALL(AN122:AN129,1)&lt;0,SMALL(AN122:AN129,1),0))</f>
        <v>0</v>
      </c>
      <c r="AP130" s="25">
        <f>IF(ISERROR(IF(LARGE(AP122:AP129,1)&gt;0,LARGE(AP122:AP129,1),0)),0,IF(LARGE(AP122:AP129,1)&gt;0,LARGE(AP122:AP129,1),0))</f>
        <v>0</v>
      </c>
      <c r="AQ130" s="26">
        <f>IF(ISERROR(IF(SMALL(AP122:AP129,1)&lt;0,SMALL(AP122:AP129,1),0)),0,IF(SMALL(AP122:AP129,1)&lt;0,SMALL(AP122:AP129,1),0))</f>
        <v>0</v>
      </c>
      <c r="AR130" s="25">
        <f>IF(ISERROR(IF(LARGE(AR122:AR129,1)&gt;0,LARGE(AR122:AR129,1),0)),0,IF(LARGE(AR122:AR129,1)&gt;0,LARGE(AR122:AR129,1),0))</f>
        <v>0</v>
      </c>
      <c r="AS130" s="26">
        <f>IF(ISERROR(IF(SMALL(AR122:AR129,1)&lt;0,SMALL(AR122:AR129,1),0)),0,IF(SMALL(AR122:AR129,1)&lt;0,SMALL(AR122:AR129,1),0))</f>
        <v>0</v>
      </c>
      <c r="AT130" s="25">
        <f>IF(ISERROR(IF(LARGE(AT122:AT129,1)&gt;0,LARGE(AT122:AT129,1),0)),0,IF(LARGE(AT122:AT129,1)&gt;0,LARGE(AT122:AT129,1),0))</f>
        <v>0</v>
      </c>
      <c r="AU130" s="26">
        <f>IF(ISERROR(IF(SMALL(AT122:AT129,1)&lt;0,SMALL(AT122:AT129,1),0)),0,IF(SMALL(AT122:AT129,1)&lt;0,SMALL(AT122:AT129,1),0))</f>
        <v>0</v>
      </c>
      <c r="AV130" s="25">
        <f>IF(ISERROR(IF(LARGE(AV122:AV129,1)&gt;0,LARGE(AV122:AV129,1),0)),0,IF(LARGE(AV122:AV129,1)&gt;0,LARGE(AV122:AV129,1),0))</f>
        <v>0</v>
      </c>
      <c r="AW130" s="26">
        <f>IF(ISERROR(IF(SMALL(AV122:AV129,1)&lt;0,SMALL(AV122:AV129,1),0)),0,IF(SMALL(AV122:AV129,1)&lt;0,SMALL(AV122:AV129,1),0))</f>
        <v>0</v>
      </c>
      <c r="AX130" s="25">
        <f>IF(ISERROR(IF(LARGE(AX122:AX129,1)&gt;0,LARGE(AX122:AX129,1),0)),0,IF(LARGE(AX122:AX129,1)&gt;0,LARGE(AX122:AX129,1),0))</f>
        <v>0</v>
      </c>
      <c r="AY130" s="26">
        <f>IF(ISERROR(IF(SMALL(AX122:AX129,1)&lt;0,SMALL(AX122:AX129,1),0)),0,IF(SMALL(AX122:AX129,1)&lt;0,SMALL(AX122:AX129,1),0))</f>
        <v>0</v>
      </c>
      <c r="AZ130" s="25">
        <f>IF(ISERROR(IF(LARGE(AZ122:AZ129,1)&gt;0,LARGE(AZ122:AZ129,1),0)),0,IF(LARGE(AZ122:AZ129,1)&gt;0,LARGE(AZ122:AZ129,1),0))</f>
        <v>0</v>
      </c>
      <c r="BA130" s="26">
        <f>IF(ISERROR(IF(SMALL(AZ122:AZ129,1)&lt;0,SMALL(AZ122:AZ129,1),0)),0,IF(SMALL(AZ122:AZ129,1)&lt;0,SMALL(AZ122:AZ129,1),0))</f>
        <v>0</v>
      </c>
      <c r="BB130" s="25">
        <f>IF(ISERROR(IF(LARGE(BB122:BB129,1)&gt;0,LARGE(BB122:BB129,1),0)),0,IF(LARGE(BB122:BB129,1)&gt;0,LARGE(BB122:BB129,1),0))</f>
        <v>0</v>
      </c>
      <c r="BC130" s="26">
        <f>IF(ISERROR(IF(SMALL(BB122:BB129,1)&lt;0,SMALL(BB122:BB129,1),0)),0,IF(SMALL(BB122:BB129,1)&lt;0,SMALL(BB122:BB129,1),0))</f>
        <v>0</v>
      </c>
      <c r="BD130" s="25">
        <f>IF(ISERROR(IF(LARGE(BD122:BD129,1)&gt;0,LARGE(BD122:BD129,1),0)),0,IF(LARGE(BD122:BD129,1)&gt;0,LARGE(BD122:BD129,1),0))</f>
        <v>0</v>
      </c>
      <c r="BE130" s="26">
        <f>IF(ISERROR(IF(SMALL(BD122:BD129,1)&lt;0,SMALL(BD122:BD129,1),0)),0,IF(SMALL(BD122:BD129,1)&lt;0,SMALL(BD122:BD129,1),0))</f>
        <v>0</v>
      </c>
      <c r="BF130" s="25">
        <f>IF(ISERROR(IF(LARGE(BF122:BF129,1)&gt;0,LARGE(BF122:BF129,1),0)),0,IF(LARGE(BF122:BF129,1)&gt;0,LARGE(BF122:BF129,1),0))</f>
        <v>0</v>
      </c>
      <c r="BG130" s="26">
        <f>IF(ISERROR(IF(SMALL(BF122:BF129,1)&lt;0,SMALL(BF122:BF129,1),0)),0,IF(SMALL(BF122:BF129,1)&lt;0,SMALL(BF122:BF129,1),0))</f>
        <v>0</v>
      </c>
      <c r="BH130" s="25">
        <f>IF(ISERROR(IF(LARGE(BH122:BH129,1)&gt;0,LARGE(BH122:BH129,1),0)),0,IF(LARGE(BH122:BH129,1)&gt;0,LARGE(BH122:BH129,1),0))</f>
        <v>0</v>
      </c>
      <c r="BI130" s="26">
        <f>IF(ISERROR(IF(SMALL(BH122:BH129,1)&lt;0,SMALL(BH122:BH129,1),0)),0,IF(SMALL(BH122:BH129,1)&lt;0,SMALL(BH122:BH129,1),0))</f>
        <v>0</v>
      </c>
      <c r="BJ130" s="25">
        <f>IF(ISERROR(IF(LARGE(BJ122:BJ129,1)&gt;0,LARGE(BJ122:BJ129,1),0)),0,IF(LARGE(BJ122:BJ129,1)&gt;0,LARGE(BJ122:BJ129,1),0))</f>
        <v>0</v>
      </c>
      <c r="BK130" s="26">
        <f>IF(ISERROR(IF(SMALL(BJ122:BJ129,1)&lt;0,SMALL(BJ122:BJ129,1),0)),0,IF(SMALL(BJ122:BJ129,1)&lt;0,SMALL(BJ122:BJ129,1),0))</f>
        <v>0</v>
      </c>
    </row>
    <row r="131" spans="1:63" ht="12.75" hidden="1">
      <c r="A131" s="133"/>
      <c r="B131" s="138"/>
      <c r="C131" s="44" t="s">
        <v>60</v>
      </c>
      <c r="D131" s="25">
        <f>IF(ISERROR(IF(LARGE(D122:D129,2)&gt;0,LARGE(D122:D129,2),0)),0,IF(LARGE(D122:D129,2)&gt;0,LARGE(D122:D129,2),0))</f>
        <v>0</v>
      </c>
      <c r="E131" s="26">
        <f>IF(ISERROR(IF(SMALL(D122:D129,2)&lt;0,SMALL(D122:D129,2),0)),0,IF(SMALL(D122:D129,2)&lt;0,SMALL(D122:D129,2),0))</f>
        <v>0</v>
      </c>
      <c r="F131" s="25">
        <f>IF(ISERROR(IF(LARGE(F122:F129,2)&gt;0,LARGE(F122:F129,2),0)),0,IF(LARGE(F122:F129,2)&gt;0,LARGE(F122:F129,2),0))</f>
        <v>0</v>
      </c>
      <c r="G131" s="26">
        <f>IF(ISERROR(IF(SMALL(F122:F129,2)&lt;0,SMALL(F122:F129,2),0)),0,IF(SMALL(F122:F129,2)&lt;0,SMALL(F122:F129,2),0))</f>
        <v>0</v>
      </c>
      <c r="H131" s="25">
        <f>IF(ISERROR(IF(LARGE(H122:H129,2)&gt;0,LARGE(H122:H129,2),0)),0,IF(LARGE(H122:H129,2)&gt;0,LARGE(H122:H129,2),0))</f>
        <v>0</v>
      </c>
      <c r="I131" s="26">
        <f>IF(ISERROR(IF(SMALL(H122:H129,2)&lt;0,SMALL(H122:H129,2),0)),0,IF(SMALL(H122:H129,2)&lt;0,SMALL(H122:H129,2),0))</f>
        <v>0</v>
      </c>
      <c r="J131" s="25">
        <f>IF(ISERROR(IF(LARGE(J122:J129,2)&gt;0,LARGE(J122:J129,2),0)),0,IF(LARGE(J122:J129,2)&gt;0,LARGE(J122:J129,2),0))</f>
        <v>0</v>
      </c>
      <c r="K131" s="26">
        <f>IF(ISERROR(IF(SMALL(J122:J129,2)&lt;0,SMALL(J122:J129,2),0)),0,IF(SMALL(J122:J129,2)&lt;0,SMALL(J122:J129,2),0))</f>
        <v>0</v>
      </c>
      <c r="L131" s="25">
        <f>IF(ISERROR(IF(LARGE(L122:L129,2)&gt;0,LARGE(L122:L129,2),0)),0,IF(LARGE(L122:L129,2)&gt;0,LARGE(L122:L129,2),0))</f>
        <v>0</v>
      </c>
      <c r="M131" s="26">
        <f>IF(ISERROR(IF(SMALL(L122:L129,2)&lt;0,SMALL(L122:L129,2),0)),0,IF(SMALL(L122:L129,2)&lt;0,SMALL(L122:L129,2),0))</f>
        <v>0</v>
      </c>
      <c r="N131" s="25">
        <f>IF(ISERROR(IF(LARGE(N122:N129,2)&gt;0,LARGE(N122:N129,2),0)),0,IF(LARGE(N122:N129,2)&gt;0,LARGE(N122:N129,2),0))</f>
        <v>0</v>
      </c>
      <c r="O131" s="26">
        <f>IF(ISERROR(IF(SMALL(N122:N129,2)&lt;0,SMALL(N122:N129,2),0)),0,IF(SMALL(N122:N129,2)&lt;0,SMALL(N122:N129,2),0))</f>
        <v>0</v>
      </c>
      <c r="P131" s="25">
        <f>IF(ISERROR(IF(LARGE(P122:P129,2)&gt;0,LARGE(P122:P129,2),0)),0,IF(LARGE(P122:P129,2)&gt;0,LARGE(P122:P129,2),0))</f>
        <v>0</v>
      </c>
      <c r="Q131" s="26">
        <f>IF(ISERROR(IF(SMALL(P122:P129,2)&lt;0,SMALL(P122:P129,2),0)),0,IF(SMALL(P122:P129,2)&lt;0,SMALL(P122:P129,2),0))</f>
        <v>0</v>
      </c>
      <c r="R131" s="25">
        <f>IF(ISERROR(IF(LARGE(R122:R129,2)&gt;0,LARGE(R122:R129,2),0)),0,IF(LARGE(R122:R129,2)&gt;0,LARGE(R122:R129,2),0))</f>
        <v>0</v>
      </c>
      <c r="S131" s="26">
        <f>IF(ISERROR(IF(SMALL(R122:R129,2)&lt;0,SMALL(R122:R129,2),0)),0,IF(SMALL(R122:R129,2)&lt;0,SMALL(R122:R129,2),0))</f>
        <v>0</v>
      </c>
      <c r="T131" s="25">
        <f>IF(ISERROR(IF(LARGE(T122:T129,2)&gt;0,LARGE(T122:T129,2),0)),0,IF(LARGE(T122:T129,2)&gt;0,LARGE(T122:T129,2),0))</f>
        <v>0</v>
      </c>
      <c r="U131" s="26">
        <f>IF(ISERROR(IF(SMALL(T122:T129,2)&lt;0,SMALL(T122:T129,2),0)),0,IF(SMALL(T122:T129,2)&lt;0,SMALL(T122:T129,2),0))</f>
        <v>0</v>
      </c>
      <c r="V131" s="25">
        <f>IF(ISERROR(IF(LARGE(V122:V129,2)&gt;0,LARGE(V122:V129,2),0)),0,IF(LARGE(V122:V129,2)&gt;0,LARGE(V122:V129,2),0))</f>
        <v>0</v>
      </c>
      <c r="W131" s="26">
        <f>IF(ISERROR(IF(SMALL(V122:V129,2)&lt;0,SMALL(V122:V129,2),0)),0,IF(SMALL(V122:V129,2)&lt;0,SMALL(V122:V129,2),0))</f>
        <v>0</v>
      </c>
      <c r="X131" s="25">
        <f>IF(ISERROR(IF(LARGE(X122:X129,2)&gt;0,LARGE(X122:X129,2),0)),0,IF(LARGE(X122:X129,2)&gt;0,LARGE(X122:X129,2),0))</f>
        <v>0</v>
      </c>
      <c r="Y131" s="26">
        <f>IF(ISERROR(IF(SMALL(X122:X129,2)&lt;0,SMALL(X122:X129,2),0)),0,IF(SMALL(X122:X129,2)&lt;0,SMALL(X122:X129,2),0))</f>
        <v>0</v>
      </c>
      <c r="Z131" s="25">
        <f>IF(ISERROR(IF(LARGE(Z122:Z129,2)&gt;0,LARGE(Z122:Z129,2),0)),0,IF(LARGE(Z122:Z129,2)&gt;0,LARGE(Z122:Z129,2),0))</f>
        <v>0</v>
      </c>
      <c r="AA131" s="26">
        <f>IF(ISERROR(IF(SMALL(Z122:Z129,2)&lt;0,SMALL(Z122:Z129,2),0)),0,IF(SMALL(Z122:Z129,2)&lt;0,SMALL(Z122:Z129,2),0))</f>
        <v>0</v>
      </c>
      <c r="AB131" s="25">
        <f>IF(ISERROR(IF(LARGE(AB122:AB129,2)&gt;0,LARGE(AB122:AB129,2),0)),0,IF(LARGE(AB122:AB129,2)&gt;0,LARGE(AB122:AB129,2),0))</f>
        <v>0</v>
      </c>
      <c r="AC131" s="26">
        <f>IF(ISERROR(IF(SMALL(AB122:AB129,2)&lt;0,SMALL(AB122:AB129,2),0)),0,IF(SMALL(AB122:AB129,2)&lt;0,SMALL(AB122:AB129,2),0))</f>
        <v>0</v>
      </c>
      <c r="AD131" s="25">
        <f>IF(ISERROR(IF(LARGE(AD122:AD129,2)&gt;0,LARGE(AD122:AD129,2),0)),0,IF(LARGE(AD122:AD129,2)&gt;0,LARGE(AD122:AD129,2),0))</f>
        <v>0</v>
      </c>
      <c r="AE131" s="26">
        <f>IF(ISERROR(IF(SMALL(AD122:AD129,2)&lt;0,SMALL(AD122:AD129,2),0)),0,IF(SMALL(AD122:AD129,2)&lt;0,SMALL(AD122:AD129,2),0))</f>
        <v>0</v>
      </c>
      <c r="AF131" s="25">
        <f>IF(ISERROR(IF(LARGE(AF122:AF129,2)&gt;0,LARGE(AF122:AF129,2),0)),0,IF(LARGE(AF122:AF129,2)&gt;0,LARGE(AF122:AF129,2),0))</f>
        <v>0</v>
      </c>
      <c r="AG131" s="26">
        <f>IF(ISERROR(IF(SMALL(AF122:AF129,2)&lt;0,SMALL(AF122:AF129,2),0)),0,IF(SMALL(AF122:AF129,2)&lt;0,SMALL(AF122:AF129,2),0))</f>
        <v>0</v>
      </c>
      <c r="AH131" s="25">
        <f>IF(ISERROR(IF(LARGE(AH122:AH129,2)&gt;0,LARGE(AH122:AH129,2),0)),0,IF(LARGE(AH122:AH129,2)&gt;0,LARGE(AH122:AH129,2),0))</f>
        <v>0</v>
      </c>
      <c r="AI131" s="26">
        <f>IF(ISERROR(IF(SMALL(AH122:AH129,2)&lt;0,SMALL(AH122:AH129,2),0)),0,IF(SMALL(AH122:AH129,2)&lt;0,SMALL(AH122:AH129,2),0))</f>
        <v>0</v>
      </c>
      <c r="AJ131" s="25">
        <f>IF(ISERROR(IF(LARGE(AJ122:AJ129,2)&gt;0,LARGE(AJ122:AJ129,2),0)),0,IF(LARGE(AJ122:AJ129,2)&gt;0,LARGE(AJ122:AJ129,2),0))</f>
        <v>0</v>
      </c>
      <c r="AK131" s="26">
        <f>IF(ISERROR(IF(SMALL(AJ122:AJ129,2)&lt;0,SMALL(AJ122:AJ129,2),0)),0,IF(SMALL(AJ122:AJ129,2)&lt;0,SMALL(AJ122:AJ129,2),0))</f>
        <v>0</v>
      </c>
      <c r="AL131" s="25">
        <f>IF(ISERROR(IF(LARGE(AL122:AL129,2)&gt;0,LARGE(AL122:AL129,2),0)),0,IF(LARGE(AL122:AL129,2)&gt;0,LARGE(AL122:AL129,2),0))</f>
        <v>0</v>
      </c>
      <c r="AM131" s="26">
        <f>IF(ISERROR(IF(SMALL(AL122:AL129,2)&lt;0,SMALL(AL122:AL129,2),0)),0,IF(SMALL(AL122:AL129,2)&lt;0,SMALL(AL122:AL129,2),0))</f>
        <v>0</v>
      </c>
      <c r="AN131" s="25">
        <f>IF(ISERROR(IF(LARGE(AN122:AN129,2)&gt;0,LARGE(AN122:AN129,2),0)),0,IF(LARGE(AN122:AN129,2)&gt;0,LARGE(AN122:AN129,2),0))</f>
        <v>0</v>
      </c>
      <c r="AO131" s="26">
        <f>IF(ISERROR(IF(SMALL(AN122:AN129,2)&lt;0,SMALL(AN122:AN129,2),0)),0,IF(SMALL(AN122:AN129,2)&lt;0,SMALL(AN122:AN129,2),0))</f>
        <v>0</v>
      </c>
      <c r="AP131" s="25">
        <f>IF(ISERROR(IF(LARGE(AP122:AP129,2)&gt;0,LARGE(AP122:AP129,2),0)),0,IF(LARGE(AP122:AP129,2)&gt;0,LARGE(AP122:AP129,2),0))</f>
        <v>0</v>
      </c>
      <c r="AQ131" s="26">
        <f>IF(ISERROR(IF(SMALL(AP122:AP129,2)&lt;0,SMALL(AP122:AP129,2),0)),0,IF(SMALL(AP122:AP129,2)&lt;0,SMALL(AP122:AP129,2),0))</f>
        <v>0</v>
      </c>
      <c r="AR131" s="25">
        <f>IF(ISERROR(IF(LARGE(AR122:AR129,2)&gt;0,LARGE(AR122:AR129,2),0)),0,IF(LARGE(AR122:AR129,2)&gt;0,LARGE(AR122:AR129,2),0))</f>
        <v>0</v>
      </c>
      <c r="AS131" s="26">
        <f>IF(ISERROR(IF(SMALL(AR122:AR129,2)&lt;0,SMALL(AR122:AR129,2),0)),0,IF(SMALL(AR122:AR129,2)&lt;0,SMALL(AR122:AR129,2),0))</f>
        <v>0</v>
      </c>
      <c r="AT131" s="25">
        <f>IF(ISERROR(IF(LARGE(AT122:AT129,2)&gt;0,LARGE(AT122:AT129,2),0)),0,IF(LARGE(AT122:AT129,2)&gt;0,LARGE(AT122:AT129,2),0))</f>
        <v>0</v>
      </c>
      <c r="AU131" s="26">
        <f>IF(ISERROR(IF(SMALL(AT122:AT129,2)&lt;0,SMALL(AT122:AT129,2),0)),0,IF(SMALL(AT122:AT129,2)&lt;0,SMALL(AT122:AT129,2),0))</f>
        <v>0</v>
      </c>
      <c r="AV131" s="25">
        <f>IF(ISERROR(IF(LARGE(AV122:AV129,2)&gt;0,LARGE(AV122:AV129,2),0)),0,IF(LARGE(AV122:AV129,2)&gt;0,LARGE(AV122:AV129,2),0))</f>
        <v>0</v>
      </c>
      <c r="AW131" s="26">
        <f>IF(ISERROR(IF(SMALL(AV122:AV129,2)&lt;0,SMALL(AV122:AV129,2),0)),0,IF(SMALL(AV122:AV129,2)&lt;0,SMALL(AV122:AV129,2),0))</f>
        <v>0</v>
      </c>
      <c r="AX131" s="25">
        <f>IF(ISERROR(IF(LARGE(AX122:AX129,2)&gt;0,LARGE(AX122:AX129,2),0)),0,IF(LARGE(AX122:AX129,2)&gt;0,LARGE(AX122:AX129,2),0))</f>
        <v>0</v>
      </c>
      <c r="AY131" s="26">
        <f>IF(ISERROR(IF(SMALL(AX122:AX129,2)&lt;0,SMALL(AX122:AX129,2),0)),0,IF(SMALL(AX122:AX129,2)&lt;0,SMALL(AX122:AX129,2),0))</f>
        <v>0</v>
      </c>
      <c r="AZ131" s="25">
        <f>IF(ISERROR(IF(LARGE(AZ122:AZ129,2)&gt;0,LARGE(AZ122:AZ129,2),0)),0,IF(LARGE(AZ122:AZ129,2)&gt;0,LARGE(AZ122:AZ129,2),0))</f>
        <v>0</v>
      </c>
      <c r="BA131" s="26">
        <f>IF(ISERROR(IF(SMALL(AZ122:AZ129,2)&lt;0,SMALL(AZ122:AZ129,2),0)),0,IF(SMALL(AZ122:AZ129,2)&lt;0,SMALL(AZ122:AZ129,2),0))</f>
        <v>0</v>
      </c>
      <c r="BB131" s="25">
        <f>IF(ISERROR(IF(LARGE(BB122:BB129,2)&gt;0,LARGE(BB122:BB129,2),0)),0,IF(LARGE(BB122:BB129,2)&gt;0,LARGE(BB122:BB129,2),0))</f>
        <v>0</v>
      </c>
      <c r="BC131" s="26">
        <f>IF(ISERROR(IF(SMALL(BB122:BB129,2)&lt;0,SMALL(BB122:BB129,2),0)),0,IF(SMALL(BB122:BB129,2)&lt;0,SMALL(BB122:BB129,2),0))</f>
        <v>0</v>
      </c>
      <c r="BD131" s="25">
        <f>IF(ISERROR(IF(LARGE(BD122:BD129,2)&gt;0,LARGE(BD122:BD129,2),0)),0,IF(LARGE(BD122:BD129,2)&gt;0,LARGE(BD122:BD129,2),0))</f>
        <v>0</v>
      </c>
      <c r="BE131" s="26">
        <f>IF(ISERROR(IF(SMALL(BD122:BD129,2)&lt;0,SMALL(BD122:BD129,2),0)),0,IF(SMALL(BD122:BD129,2)&lt;0,SMALL(BD122:BD129,2),0))</f>
        <v>0</v>
      </c>
      <c r="BF131" s="25">
        <f>IF(ISERROR(IF(LARGE(BF122:BF129,2)&gt;0,LARGE(BF122:BF129,2),0)),0,IF(LARGE(BF122:BF129,2)&gt;0,LARGE(BF122:BF129,2),0))</f>
        <v>0</v>
      </c>
      <c r="BG131" s="26">
        <f>IF(ISERROR(IF(SMALL(BF122:BF129,2)&lt;0,SMALL(BF122:BF129,2),0)),0,IF(SMALL(BF122:BF129,2)&lt;0,SMALL(BF122:BF129,2),0))</f>
        <v>0</v>
      </c>
      <c r="BH131" s="25">
        <f>IF(ISERROR(IF(LARGE(BH122:BH129,2)&gt;0,LARGE(BH122:BH129,2),0)),0,IF(LARGE(BH122:BH129,2)&gt;0,LARGE(BH122:BH129,2),0))</f>
        <v>0</v>
      </c>
      <c r="BI131" s="26">
        <f>IF(ISERROR(IF(SMALL(BH122:BH129,2)&lt;0,SMALL(BH122:BH129,2),0)),0,IF(SMALL(BH122:BH129,2)&lt;0,SMALL(BH122:BH129,2),0))</f>
        <v>0</v>
      </c>
      <c r="BJ131" s="25">
        <f>IF(ISERROR(IF(LARGE(BJ122:BJ129,2)&gt;0,LARGE(BJ122:BJ129,2),0)),0,IF(LARGE(BJ122:BJ129,2)&gt;0,LARGE(BJ122:BJ129,2),0))</f>
        <v>0</v>
      </c>
      <c r="BK131" s="26">
        <f>IF(ISERROR(IF(SMALL(BJ122:BJ129,2)&lt;0,SMALL(BJ122:BJ129,2),0)),0,IF(SMALL(BJ122:BJ129,2)&lt;0,SMALL(BJ122:BJ129,2),0))</f>
        <v>0</v>
      </c>
    </row>
    <row r="132" spans="1:63" ht="12.75" hidden="1">
      <c r="A132" s="133"/>
      <c r="B132" s="138"/>
      <c r="C132" s="45" t="s">
        <v>4</v>
      </c>
      <c r="D132" s="25">
        <f>+(D130+D131)/2+(E130+E131)/2</f>
        <v>0</v>
      </c>
      <c r="E132" s="26">
        <f>IF(ISERROR(AVERAGE(E122:E129)),0,AVERAGE(E122:E129))</f>
        <v>0</v>
      </c>
      <c r="F132" s="25">
        <f>+(F130+F131)/2+(G130+G131)/2</f>
        <v>0</v>
      </c>
      <c r="G132" s="26">
        <f>IF(ISERROR(AVERAGE(G122:G129)),0,AVERAGE(G122:G129))</f>
        <v>0</v>
      </c>
      <c r="H132" s="25">
        <f>+(H130+H131)/2+(I130+I131)/2</f>
        <v>0</v>
      </c>
      <c r="I132" s="26">
        <f>IF(ISERROR(AVERAGE(I122:I129)),0,AVERAGE(I122:I129))</f>
        <v>0</v>
      </c>
      <c r="J132" s="25">
        <f>+(J130+J131)/2+(K130+K131)/2</f>
        <v>0</v>
      </c>
      <c r="K132" s="26">
        <f>IF(ISERROR(AVERAGE(K122:K129)),0,AVERAGE(K122:K129))</f>
        <v>0</v>
      </c>
      <c r="L132" s="25">
        <f>+(L130+L131)/2+(M130+M131)/2</f>
        <v>0</v>
      </c>
      <c r="M132" s="26">
        <f>IF(ISERROR(AVERAGE(M122:M129)),0,AVERAGE(M122:M129))</f>
        <v>0</v>
      </c>
      <c r="N132" s="25">
        <f>+(N130+N131)/2+(O130+O131)/2</f>
        <v>0</v>
      </c>
      <c r="O132" s="26">
        <f>IF(ISERROR(AVERAGE(O122:O129)),0,AVERAGE(O122:O129))</f>
        <v>0</v>
      </c>
      <c r="P132" s="25">
        <f>+(P130+P131)/2+(Q130+Q131)/2</f>
        <v>0</v>
      </c>
      <c r="Q132" s="26">
        <f>IF(ISERROR(AVERAGE(Q122:Q129)),0,AVERAGE(Q122:Q129))</f>
        <v>0</v>
      </c>
      <c r="R132" s="25">
        <f>+(R130+R131)/2+(S130+S131)/2</f>
        <v>0</v>
      </c>
      <c r="S132" s="26">
        <f>IF(ISERROR(AVERAGE(S122:S129)),0,AVERAGE(S122:S129))</f>
        <v>0</v>
      </c>
      <c r="T132" s="25">
        <f>+(T130+T131)/2+(U130+U131)/2</f>
        <v>0</v>
      </c>
      <c r="U132" s="26">
        <f>IF(ISERROR(AVERAGE(U122:U129)),0,AVERAGE(U122:U129))</f>
        <v>0</v>
      </c>
      <c r="V132" s="25">
        <f>+(V130+V131)/2+(W130+W131)/2</f>
        <v>0</v>
      </c>
      <c r="W132" s="26">
        <f>IF(ISERROR(AVERAGE(W122:W129)),0,AVERAGE(W122:W129))</f>
        <v>0</v>
      </c>
      <c r="X132" s="25">
        <f>+(X130+X131)/2+(Y130+Y131)/2</f>
        <v>0</v>
      </c>
      <c r="Y132" s="26">
        <f>IF(ISERROR(AVERAGE(Y122:Y129)),0,AVERAGE(Y122:Y129))</f>
        <v>0</v>
      </c>
      <c r="Z132" s="25">
        <f>+(Z130+Z131)/2+(AA130+AA131)/2</f>
        <v>0</v>
      </c>
      <c r="AA132" s="26">
        <f>IF(ISERROR(AVERAGE(AA122:AA129)),0,AVERAGE(AA122:AA129))</f>
        <v>0</v>
      </c>
      <c r="AB132" s="25">
        <f>+(AB130+AB131)/2+(AC130+AC131)/2</f>
        <v>0</v>
      </c>
      <c r="AC132" s="26">
        <f>IF(ISERROR(AVERAGE(AC122:AC129)),0,AVERAGE(AC122:AC129))</f>
        <v>0</v>
      </c>
      <c r="AD132" s="25">
        <f>+(AD130+AD131)/2+(AE130+AE131)/2</f>
        <v>0</v>
      </c>
      <c r="AE132" s="26">
        <f>IF(ISERROR(AVERAGE(AE122:AE129)),0,AVERAGE(AE122:AE129))</f>
        <v>0</v>
      </c>
      <c r="AF132" s="25">
        <f>+(AF130+AF131)/2+(AG130+AG131)/2</f>
        <v>0</v>
      </c>
      <c r="AG132" s="26">
        <f>IF(ISERROR(AVERAGE(AG122:AG129)),0,AVERAGE(AG122:AG129))</f>
        <v>0</v>
      </c>
      <c r="AH132" s="25">
        <f>+(AH130+AH131)/2+(AI130+AI131)/2</f>
        <v>0</v>
      </c>
      <c r="AI132" s="26">
        <f>IF(ISERROR(AVERAGE(AI122:AI129)),0,AVERAGE(AI122:AI129))</f>
        <v>0</v>
      </c>
      <c r="AJ132" s="25">
        <f>+(AJ130+AJ131)/2+(AK130+AK131)/2</f>
        <v>0</v>
      </c>
      <c r="AK132" s="26">
        <f>IF(ISERROR(AVERAGE(AK122:AK129)),0,AVERAGE(AK122:AK129))</f>
        <v>0</v>
      </c>
      <c r="AL132" s="25">
        <f>+(AL130+AL131)/2+(AM130+AM131)/2</f>
        <v>0</v>
      </c>
      <c r="AM132" s="26">
        <f>IF(ISERROR(AVERAGE(AM122:AM129)),0,AVERAGE(AM122:AM129))</f>
        <v>0</v>
      </c>
      <c r="AN132" s="25">
        <f>+(AN130+AN131)/2+(AO130+AO131)/2</f>
        <v>0</v>
      </c>
      <c r="AO132" s="26">
        <f>IF(ISERROR(AVERAGE(AO122:AO129)),0,AVERAGE(AO122:AO129))</f>
        <v>0</v>
      </c>
      <c r="AP132" s="25">
        <f>+(AP130+AP131)/2+(AQ130+AQ131)/2</f>
        <v>0</v>
      </c>
      <c r="AQ132" s="26">
        <f>IF(ISERROR(AVERAGE(AQ122:AQ129)),0,AVERAGE(AQ122:AQ129))</f>
        <v>0</v>
      </c>
      <c r="AR132" s="25">
        <f>+(AR130+AR131)/2+(AS130+AS131)/2</f>
        <v>0</v>
      </c>
      <c r="AS132" s="26">
        <f>IF(ISERROR(AVERAGE(AS122:AS129)),0,AVERAGE(AS122:AS129))</f>
        <v>0</v>
      </c>
      <c r="AT132" s="25">
        <f>+(AT130+AT131)/2+(AU130+AU131)/2</f>
        <v>0</v>
      </c>
      <c r="AU132" s="26">
        <f>IF(ISERROR(AVERAGE(AU122:AU129)),0,AVERAGE(AU122:AU129))</f>
        <v>0</v>
      </c>
      <c r="AV132" s="25">
        <f>+(AV130+AV131)/2+(AW130+AW131)/2</f>
        <v>0</v>
      </c>
      <c r="AW132" s="26">
        <f>IF(ISERROR(AVERAGE(AW122:AW129)),0,AVERAGE(AW122:AW129))</f>
        <v>0</v>
      </c>
      <c r="AX132" s="25">
        <f>+(AX130+AX131)/2+(AY130+AY131)/2</f>
        <v>0</v>
      </c>
      <c r="AY132" s="26">
        <f>IF(ISERROR(AVERAGE(AY122:AY129)),0,AVERAGE(AY122:AY129))</f>
        <v>0</v>
      </c>
      <c r="AZ132" s="25">
        <f>+(AZ130+AZ131)/2+(BA130+BA131)/2</f>
        <v>0</v>
      </c>
      <c r="BA132" s="26">
        <f>IF(ISERROR(AVERAGE(BA122:BA129)),0,AVERAGE(BA122:BA129))</f>
        <v>0</v>
      </c>
      <c r="BB132" s="25">
        <f>+(BB130+BB131)/2+(BC130+BC131)/2</f>
        <v>0</v>
      </c>
      <c r="BC132" s="26">
        <f>IF(ISERROR(AVERAGE(BC122:BC129)),0,AVERAGE(BC122:BC129))</f>
        <v>0</v>
      </c>
      <c r="BD132" s="25">
        <f>+(BD130+BD131)/2+(BE130+BE131)/2</f>
        <v>0</v>
      </c>
      <c r="BE132" s="26">
        <f>IF(ISERROR(AVERAGE(BE122:BE129)),0,AVERAGE(BE122:BE129))</f>
        <v>0</v>
      </c>
      <c r="BF132" s="25">
        <f>+(BF130+BF131)/2+(BG130+BG131)/2</f>
        <v>0</v>
      </c>
      <c r="BG132" s="26">
        <f>IF(ISERROR(AVERAGE(BG122:BG129)),0,AVERAGE(BG122:BG129))</f>
        <v>0</v>
      </c>
      <c r="BH132" s="25">
        <f>+(BH130+BH131)/2+(BI130+BI131)/2</f>
        <v>0</v>
      </c>
      <c r="BI132" s="26">
        <f>IF(ISERROR(AVERAGE(BI122:BI129)),0,AVERAGE(BI122:BI129))</f>
        <v>0</v>
      </c>
      <c r="BJ132" s="25">
        <f>+(BJ130+BJ131)/2+(BK130+BK131)/2</f>
        <v>0</v>
      </c>
      <c r="BK132" s="26">
        <f>IF(ISERROR(AVERAGE(BK122:BK129)),0,AVERAGE(BK122:BK129))</f>
        <v>0</v>
      </c>
    </row>
    <row r="133" spans="1:63" ht="15.75" thickBot="1">
      <c r="A133" s="134"/>
      <c r="B133" s="139"/>
      <c r="C133" s="50" t="str">
        <f>B122</f>
        <v>Produktqualität</v>
      </c>
      <c r="D133" s="109">
        <f>IF(D132=0,0,IF(D132&gt;0,D132+E132,D132-E132))</f>
        <v>0</v>
      </c>
      <c r="E133" s="110"/>
      <c r="F133" s="109">
        <f>IF(F132=0,0,IF(F132&gt;0,F132+G132,F132-G132))</f>
        <v>0</v>
      </c>
      <c r="G133" s="110"/>
      <c r="H133" s="109">
        <f>IF(H132=0,0,IF(H132&gt;0,H132+I132,H132-I132))</f>
        <v>0</v>
      </c>
      <c r="I133" s="110"/>
      <c r="J133" s="109">
        <f>IF(J132=0,0,IF(J132&gt;0,J132+K132,J132-K132))</f>
        <v>0</v>
      </c>
      <c r="K133" s="110"/>
      <c r="L133" s="109">
        <f>IF(L132=0,0,IF(L132&gt;0,L132+M132,L132-M132))</f>
        <v>0</v>
      </c>
      <c r="M133" s="110"/>
      <c r="N133" s="109">
        <f>IF(N132=0,0,IF(N132&gt;0,N132+O132,N132-O132))</f>
        <v>0</v>
      </c>
      <c r="O133" s="110"/>
      <c r="P133" s="109">
        <f>IF(P132=0,0,IF(P132&gt;0,P132+Q132,P132-Q132))</f>
        <v>0</v>
      </c>
      <c r="Q133" s="110"/>
      <c r="R133" s="109">
        <f>IF(R132=0,0,IF(R132&gt;0,R132+S132,R132-S132))</f>
        <v>0</v>
      </c>
      <c r="S133" s="110"/>
      <c r="T133" s="109">
        <f>IF(T132=0,0,IF(T132&gt;0,T132+U132,T132-U132))</f>
        <v>0</v>
      </c>
      <c r="U133" s="110"/>
      <c r="V133" s="109">
        <f>IF(V132=0,0,IF(V132&gt;0,V132+W132,V132-W132))</f>
        <v>0</v>
      </c>
      <c r="W133" s="110"/>
      <c r="X133" s="109">
        <f>IF(X132=0,0,IF(X132&gt;0,X132+Y132,X132-Y132))</f>
        <v>0</v>
      </c>
      <c r="Y133" s="110"/>
      <c r="Z133" s="109">
        <f>IF(Z132=0,0,IF(Z132&gt;0,Z132+AA132,Z132-AA132))</f>
        <v>0</v>
      </c>
      <c r="AA133" s="110"/>
      <c r="AB133" s="109">
        <f>IF(AB132=0,0,IF(AB132&gt;0,AB132+AC132,AB132-AC132))</f>
        <v>0</v>
      </c>
      <c r="AC133" s="110"/>
      <c r="AD133" s="109">
        <f>IF(AD132=0,0,IF(AD132&gt;0,AD132+AE132,AD132-AE132))</f>
        <v>0</v>
      </c>
      <c r="AE133" s="110"/>
      <c r="AF133" s="109">
        <f>IF(AF132=0,0,IF(AF132&gt;0,AF132+AG132,AF132-AG132))</f>
        <v>0</v>
      </c>
      <c r="AG133" s="110"/>
      <c r="AH133" s="109">
        <f>IF(AH132=0,0,IF(AH132&gt;0,AH132+AI132,AH132-AI132))</f>
        <v>0</v>
      </c>
      <c r="AI133" s="110"/>
      <c r="AJ133" s="109">
        <f>IF(AJ132=0,0,IF(AJ132&gt;0,AJ132+AK132,AJ132-AK132))</f>
        <v>0</v>
      </c>
      <c r="AK133" s="110"/>
      <c r="AL133" s="109">
        <f>IF(AL132=0,0,IF(AL132&gt;0,AL132+AM132,AL132-AM132))</f>
        <v>0</v>
      </c>
      <c r="AM133" s="110"/>
      <c r="AN133" s="109">
        <f>IF(AN132=0,0,IF(AN132&gt;0,AN132+AO132,AN132-AO132))</f>
        <v>0</v>
      </c>
      <c r="AO133" s="110"/>
      <c r="AP133" s="109">
        <f>IF(AP132=0,0,IF(AP132&gt;0,AP132+AQ132,AP132-AQ132))</f>
        <v>0</v>
      </c>
      <c r="AQ133" s="110"/>
      <c r="AR133" s="109">
        <f>IF(AR132=0,0,IF(AR132&gt;0,AR132+AS132,AR132-AS132))</f>
        <v>0</v>
      </c>
      <c r="AS133" s="110"/>
      <c r="AT133" s="109">
        <f>IF(AT132=0,0,IF(AT132&gt;0,AT132+AU132,AT132-AU132))</f>
        <v>0</v>
      </c>
      <c r="AU133" s="110"/>
      <c r="AV133" s="109">
        <f>IF(AV132=0,0,IF(AV132&gt;0,AV132+AW132,AV132-AW132))</f>
        <v>0</v>
      </c>
      <c r="AW133" s="110"/>
      <c r="AX133" s="109">
        <f>IF(AX132=0,0,IF(AX132&gt;0,AX132+AY132,AX132-AY132))</f>
        <v>0</v>
      </c>
      <c r="AY133" s="110"/>
      <c r="AZ133" s="109">
        <f>IF(AZ132=0,0,IF(AZ132&gt;0,AZ132+BA132,AZ132-BA132))</f>
        <v>0</v>
      </c>
      <c r="BA133" s="110"/>
      <c r="BB133" s="109">
        <f>IF(BB132=0,0,IF(BB132&gt;0,BB132+BC132,BB132-BC132))</f>
        <v>0</v>
      </c>
      <c r="BC133" s="110"/>
      <c r="BD133" s="109">
        <f>IF(BD132=0,0,IF(BD132&gt;0,BD132+BE132,BD132-BE132))</f>
        <v>0</v>
      </c>
      <c r="BE133" s="110"/>
      <c r="BF133" s="109">
        <f>IF(BF132=0,0,IF(BF132&gt;0,BF132+BG132,BF132-BG132))</f>
        <v>0</v>
      </c>
      <c r="BG133" s="110"/>
      <c r="BH133" s="109">
        <f>IF(BH132=0,0,IF(BH132&gt;0,BH132+BI132,BH132-BI132))</f>
        <v>0</v>
      </c>
      <c r="BI133" s="110"/>
      <c r="BJ133" s="109">
        <f>IF(BJ132=0,0,IF(BJ132&gt;0,BJ132+BK132,BJ132-BK132))</f>
        <v>0</v>
      </c>
      <c r="BK133" s="110"/>
    </row>
  </sheetData>
  <sheetProtection password="DD93" sheet="1" objects="1" scenarios="1"/>
  <mergeCells count="312">
    <mergeCell ref="BJ121:BK121"/>
    <mergeCell ref="BJ133:BK133"/>
    <mergeCell ref="BH121:BI121"/>
    <mergeCell ref="BH133:BI133"/>
    <mergeCell ref="BJ24:BK24"/>
    <mergeCell ref="BJ37:BK37"/>
    <mergeCell ref="BJ49:BK49"/>
    <mergeCell ref="BJ61:BK61"/>
    <mergeCell ref="BJ73:BK73"/>
    <mergeCell ref="BJ85:BK85"/>
    <mergeCell ref="BJ97:BK97"/>
    <mergeCell ref="BJ109:BK109"/>
    <mergeCell ref="BF121:BG121"/>
    <mergeCell ref="BF133:BG133"/>
    <mergeCell ref="BH24:BI24"/>
    <mergeCell ref="BH37:BI37"/>
    <mergeCell ref="BH49:BI49"/>
    <mergeCell ref="BH61:BI61"/>
    <mergeCell ref="BH73:BI73"/>
    <mergeCell ref="BH85:BI85"/>
    <mergeCell ref="BH97:BI97"/>
    <mergeCell ref="BH109:BI109"/>
    <mergeCell ref="BD121:BE121"/>
    <mergeCell ref="BD133:BE133"/>
    <mergeCell ref="BF24:BG24"/>
    <mergeCell ref="BF37:BG37"/>
    <mergeCell ref="BF49:BG49"/>
    <mergeCell ref="BF61:BG61"/>
    <mergeCell ref="BF73:BG73"/>
    <mergeCell ref="BF85:BG85"/>
    <mergeCell ref="BF97:BG97"/>
    <mergeCell ref="BF109:BG109"/>
    <mergeCell ref="BB121:BC121"/>
    <mergeCell ref="BB133:BC133"/>
    <mergeCell ref="BD24:BE24"/>
    <mergeCell ref="BD37:BE37"/>
    <mergeCell ref="BD49:BE49"/>
    <mergeCell ref="BD61:BE61"/>
    <mergeCell ref="BD73:BE73"/>
    <mergeCell ref="BD85:BE85"/>
    <mergeCell ref="BD97:BE97"/>
    <mergeCell ref="BD109:BE109"/>
    <mergeCell ref="AZ121:BA121"/>
    <mergeCell ref="AZ133:BA133"/>
    <mergeCell ref="BB24:BC24"/>
    <mergeCell ref="BB37:BC37"/>
    <mergeCell ref="BB49:BC49"/>
    <mergeCell ref="BB61:BC61"/>
    <mergeCell ref="BB73:BC73"/>
    <mergeCell ref="BB85:BC85"/>
    <mergeCell ref="BB97:BC97"/>
    <mergeCell ref="BB109:BC109"/>
    <mergeCell ref="AX121:AY121"/>
    <mergeCell ref="AX133:AY133"/>
    <mergeCell ref="AZ24:BA24"/>
    <mergeCell ref="AZ37:BA37"/>
    <mergeCell ref="AZ49:BA49"/>
    <mergeCell ref="AZ61:BA61"/>
    <mergeCell ref="AZ73:BA73"/>
    <mergeCell ref="AZ85:BA85"/>
    <mergeCell ref="AZ97:BA97"/>
    <mergeCell ref="AZ109:BA109"/>
    <mergeCell ref="AV121:AW121"/>
    <mergeCell ref="AV133:AW133"/>
    <mergeCell ref="AX24:AY24"/>
    <mergeCell ref="AX37:AY37"/>
    <mergeCell ref="AX49:AY49"/>
    <mergeCell ref="AX61:AY61"/>
    <mergeCell ref="AX73:AY73"/>
    <mergeCell ref="AX85:AY85"/>
    <mergeCell ref="AX97:AY97"/>
    <mergeCell ref="AX109:AY109"/>
    <mergeCell ref="AT121:AU121"/>
    <mergeCell ref="AT133:AU133"/>
    <mergeCell ref="AV24:AW24"/>
    <mergeCell ref="AV37:AW37"/>
    <mergeCell ref="AV49:AW49"/>
    <mergeCell ref="AV61:AW61"/>
    <mergeCell ref="AV73:AW73"/>
    <mergeCell ref="AV85:AW85"/>
    <mergeCell ref="AV97:AW97"/>
    <mergeCell ref="AV109:AW109"/>
    <mergeCell ref="AR121:AS121"/>
    <mergeCell ref="AR133:AS133"/>
    <mergeCell ref="AT24:AU24"/>
    <mergeCell ref="AT37:AU37"/>
    <mergeCell ref="AT49:AU49"/>
    <mergeCell ref="AT61:AU61"/>
    <mergeCell ref="AT73:AU73"/>
    <mergeCell ref="AT85:AU85"/>
    <mergeCell ref="AT97:AU97"/>
    <mergeCell ref="AT109:AU109"/>
    <mergeCell ref="AR73:AS73"/>
    <mergeCell ref="AR85:AS85"/>
    <mergeCell ref="AR97:AS97"/>
    <mergeCell ref="AR109:AS109"/>
    <mergeCell ref="AR24:AS24"/>
    <mergeCell ref="AR37:AS37"/>
    <mergeCell ref="AR49:AS49"/>
    <mergeCell ref="AR61:AS61"/>
    <mergeCell ref="AJ133:AK133"/>
    <mergeCell ref="AL133:AM133"/>
    <mergeCell ref="AN133:AO133"/>
    <mergeCell ref="AP133:AQ133"/>
    <mergeCell ref="AB133:AC133"/>
    <mergeCell ref="AD133:AE133"/>
    <mergeCell ref="AF133:AG133"/>
    <mergeCell ref="AH133:AI133"/>
    <mergeCell ref="T133:U133"/>
    <mergeCell ref="V133:W133"/>
    <mergeCell ref="X133:Y133"/>
    <mergeCell ref="Z133:AA133"/>
    <mergeCell ref="L133:M133"/>
    <mergeCell ref="N133:O133"/>
    <mergeCell ref="P133:Q133"/>
    <mergeCell ref="R133:S133"/>
    <mergeCell ref="D133:E133"/>
    <mergeCell ref="F133:G133"/>
    <mergeCell ref="H133:I133"/>
    <mergeCell ref="J133:K133"/>
    <mergeCell ref="AJ121:AK121"/>
    <mergeCell ref="AL121:AM121"/>
    <mergeCell ref="AN121:AO121"/>
    <mergeCell ref="AP121:AQ121"/>
    <mergeCell ref="AB121:AC121"/>
    <mergeCell ref="AD121:AE121"/>
    <mergeCell ref="AF121:AG121"/>
    <mergeCell ref="AH121:AI121"/>
    <mergeCell ref="T121:U121"/>
    <mergeCell ref="V121:W121"/>
    <mergeCell ref="X121:Y121"/>
    <mergeCell ref="Z121:AA121"/>
    <mergeCell ref="L121:M121"/>
    <mergeCell ref="N121:O121"/>
    <mergeCell ref="P121:Q121"/>
    <mergeCell ref="R121:S121"/>
    <mergeCell ref="D121:E121"/>
    <mergeCell ref="F121:G121"/>
    <mergeCell ref="H121:I121"/>
    <mergeCell ref="J121:K121"/>
    <mergeCell ref="AJ109:AK109"/>
    <mergeCell ref="AL109:AM109"/>
    <mergeCell ref="AN109:AO109"/>
    <mergeCell ref="AP109:AQ109"/>
    <mergeCell ref="AB109:AC109"/>
    <mergeCell ref="AD109:AE109"/>
    <mergeCell ref="AF109:AG109"/>
    <mergeCell ref="AH109:AI109"/>
    <mergeCell ref="T109:U109"/>
    <mergeCell ref="V109:W109"/>
    <mergeCell ref="X109:Y109"/>
    <mergeCell ref="Z109:AA109"/>
    <mergeCell ref="L109:M109"/>
    <mergeCell ref="N109:O109"/>
    <mergeCell ref="P109:Q109"/>
    <mergeCell ref="R109:S109"/>
    <mergeCell ref="D109:E109"/>
    <mergeCell ref="F109:G109"/>
    <mergeCell ref="H109:I109"/>
    <mergeCell ref="J109:K109"/>
    <mergeCell ref="AJ97:AK97"/>
    <mergeCell ref="AL97:AM97"/>
    <mergeCell ref="AN97:AO97"/>
    <mergeCell ref="AP97:AQ97"/>
    <mergeCell ref="AB97:AC97"/>
    <mergeCell ref="AD97:AE97"/>
    <mergeCell ref="AF97:AG97"/>
    <mergeCell ref="AH97:AI97"/>
    <mergeCell ref="T97:U97"/>
    <mergeCell ref="V97:W97"/>
    <mergeCell ref="X97:Y97"/>
    <mergeCell ref="Z97:AA97"/>
    <mergeCell ref="L97:M97"/>
    <mergeCell ref="N97:O97"/>
    <mergeCell ref="P97:Q97"/>
    <mergeCell ref="R97:S97"/>
    <mergeCell ref="D97:E97"/>
    <mergeCell ref="F97:G97"/>
    <mergeCell ref="H97:I97"/>
    <mergeCell ref="J97:K97"/>
    <mergeCell ref="AJ85:AK85"/>
    <mergeCell ref="AL85:AM85"/>
    <mergeCell ref="AN85:AO85"/>
    <mergeCell ref="AP85:AQ85"/>
    <mergeCell ref="AB85:AC85"/>
    <mergeCell ref="AD85:AE85"/>
    <mergeCell ref="AF85:AG85"/>
    <mergeCell ref="AH85:AI85"/>
    <mergeCell ref="T85:U85"/>
    <mergeCell ref="V85:W85"/>
    <mergeCell ref="X85:Y85"/>
    <mergeCell ref="Z85:AA85"/>
    <mergeCell ref="L85:M85"/>
    <mergeCell ref="N85:O85"/>
    <mergeCell ref="P85:Q85"/>
    <mergeCell ref="R85:S85"/>
    <mergeCell ref="D85:E85"/>
    <mergeCell ref="F85:G85"/>
    <mergeCell ref="H85:I85"/>
    <mergeCell ref="J85:K85"/>
    <mergeCell ref="AJ73:AK73"/>
    <mergeCell ref="AL73:AM73"/>
    <mergeCell ref="AN73:AO73"/>
    <mergeCell ref="AP73:AQ73"/>
    <mergeCell ref="AB73:AC73"/>
    <mergeCell ref="AD73:AE73"/>
    <mergeCell ref="AF73:AG73"/>
    <mergeCell ref="AH73:AI73"/>
    <mergeCell ref="T73:U73"/>
    <mergeCell ref="V73:W73"/>
    <mergeCell ref="X73:Y73"/>
    <mergeCell ref="Z73:AA73"/>
    <mergeCell ref="L73:M73"/>
    <mergeCell ref="N73:O73"/>
    <mergeCell ref="P73:Q73"/>
    <mergeCell ref="R73:S73"/>
    <mergeCell ref="D73:E73"/>
    <mergeCell ref="F73:G73"/>
    <mergeCell ref="H73:I73"/>
    <mergeCell ref="J73:K73"/>
    <mergeCell ref="AJ61:AK61"/>
    <mergeCell ref="AL61:AM61"/>
    <mergeCell ref="AN61:AO61"/>
    <mergeCell ref="AP61:AQ61"/>
    <mergeCell ref="AB61:AC61"/>
    <mergeCell ref="AD61:AE61"/>
    <mergeCell ref="AF61:AG61"/>
    <mergeCell ref="AH61:AI61"/>
    <mergeCell ref="T61:U61"/>
    <mergeCell ref="V61:W61"/>
    <mergeCell ref="X61:Y61"/>
    <mergeCell ref="Z61:AA61"/>
    <mergeCell ref="L61:M61"/>
    <mergeCell ref="N61:O61"/>
    <mergeCell ref="P61:Q61"/>
    <mergeCell ref="R61:S61"/>
    <mergeCell ref="D61:E61"/>
    <mergeCell ref="F61:G61"/>
    <mergeCell ref="H61:I61"/>
    <mergeCell ref="J61:K61"/>
    <mergeCell ref="AJ49:AK49"/>
    <mergeCell ref="AL49:AM49"/>
    <mergeCell ref="AN49:AO49"/>
    <mergeCell ref="AP49:AQ49"/>
    <mergeCell ref="AB49:AC49"/>
    <mergeCell ref="AD49:AE49"/>
    <mergeCell ref="AF49:AG49"/>
    <mergeCell ref="AH49:AI49"/>
    <mergeCell ref="T49:U49"/>
    <mergeCell ref="V49:W49"/>
    <mergeCell ref="X49:Y49"/>
    <mergeCell ref="Z49:AA49"/>
    <mergeCell ref="L49:M49"/>
    <mergeCell ref="N49:O49"/>
    <mergeCell ref="P49:Q49"/>
    <mergeCell ref="R49:S49"/>
    <mergeCell ref="D49:E49"/>
    <mergeCell ref="F49:G49"/>
    <mergeCell ref="H49:I49"/>
    <mergeCell ref="J49:K49"/>
    <mergeCell ref="AJ37:AK37"/>
    <mergeCell ref="AL37:AM37"/>
    <mergeCell ref="AN37:AO37"/>
    <mergeCell ref="AP37:AQ37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L37:M37"/>
    <mergeCell ref="N37:O37"/>
    <mergeCell ref="P37:Q37"/>
    <mergeCell ref="R37:S37"/>
    <mergeCell ref="D37:E37"/>
    <mergeCell ref="F37:G37"/>
    <mergeCell ref="H37:I37"/>
    <mergeCell ref="J37:K37"/>
    <mergeCell ref="AJ24:AK24"/>
    <mergeCell ref="AL24:AM24"/>
    <mergeCell ref="AN24:AO24"/>
    <mergeCell ref="AP24:AQ24"/>
    <mergeCell ref="AB24:AC24"/>
    <mergeCell ref="AD24:AE24"/>
    <mergeCell ref="AF24:AG24"/>
    <mergeCell ref="AH24:AI24"/>
    <mergeCell ref="T24:U24"/>
    <mergeCell ref="V24:W24"/>
    <mergeCell ref="X24:Y24"/>
    <mergeCell ref="Z24:AA24"/>
    <mergeCell ref="L24:M24"/>
    <mergeCell ref="N24:O24"/>
    <mergeCell ref="P24:Q24"/>
    <mergeCell ref="R24:S24"/>
    <mergeCell ref="D24:E24"/>
    <mergeCell ref="F24:G24"/>
    <mergeCell ref="H24:I24"/>
    <mergeCell ref="J24:K24"/>
    <mergeCell ref="A98:A133"/>
    <mergeCell ref="B98:B109"/>
    <mergeCell ref="B110:B121"/>
    <mergeCell ref="B122:B133"/>
    <mergeCell ref="A62:A97"/>
    <mergeCell ref="B62:B73"/>
    <mergeCell ref="B74:B85"/>
    <mergeCell ref="B86:B97"/>
    <mergeCell ref="A26:A61"/>
    <mergeCell ref="B26:B37"/>
    <mergeCell ref="B38:B49"/>
    <mergeCell ref="B50:B6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36"/>
  <sheetViews>
    <sheetView zoomScale="75" zoomScaleNormal="75" workbookViewId="0" topLeftCell="A1">
      <selection activeCell="H14" sqref="H14"/>
    </sheetView>
  </sheetViews>
  <sheetFormatPr defaultColWidth="9.140625" defaultRowHeight="12.75"/>
  <cols>
    <col min="1" max="1" width="6.00390625" style="1" customWidth="1"/>
    <col min="2" max="2" width="5.57421875" style="1" customWidth="1"/>
    <col min="3" max="3" width="67.7109375" style="7" customWidth="1"/>
    <col min="4" max="4" width="20.57421875" style="0" customWidth="1"/>
    <col min="5" max="5" width="13.140625" style="0" customWidth="1"/>
    <col min="6" max="16384" width="11.421875" style="0" customWidth="1"/>
  </cols>
  <sheetData>
    <row r="1" spans="1:3" s="17" customFormat="1" ht="12.75">
      <c r="A1" s="15"/>
      <c r="B1" s="15"/>
      <c r="C1" s="16"/>
    </row>
    <row r="2" spans="1:3" s="17" customFormat="1" ht="18">
      <c r="A2" s="15"/>
      <c r="B2" s="15"/>
      <c r="C2" s="33" t="s">
        <v>177</v>
      </c>
    </row>
    <row r="3" spans="1:3" s="17" customFormat="1" ht="12.75">
      <c r="A3" s="15"/>
      <c r="B3" s="15"/>
      <c r="C3" s="16"/>
    </row>
    <row r="4" spans="1:5" s="17" customFormat="1" ht="12.75">
      <c r="A4" s="15"/>
      <c r="B4" s="15"/>
      <c r="C4" s="94"/>
      <c r="D4" s="94" t="s">
        <v>91</v>
      </c>
      <c r="E4" s="78"/>
    </row>
    <row r="5" spans="1:5" s="17" customFormat="1" ht="12.75">
      <c r="A5" s="15"/>
      <c r="B5" s="15"/>
      <c r="C5" s="94" t="str">
        <f>+C37</f>
        <v>Gesundheit u.Sicherheit
</v>
      </c>
      <c r="D5" s="95">
        <f>SUM(D37:BK37)</f>
        <v>0</v>
      </c>
      <c r="E5" s="79"/>
    </row>
    <row r="6" spans="1:5" s="17" customFormat="1" ht="12.75">
      <c r="A6" s="15"/>
      <c r="B6" s="15"/>
      <c r="C6" s="94" t="str">
        <f>+C49</f>
        <v>Mitarbeiterzufriedenheit</v>
      </c>
      <c r="D6" s="95">
        <f>SUM(D49:BK49)</f>
        <v>0</v>
      </c>
      <c r="E6" s="79"/>
    </row>
    <row r="7" spans="1:5" s="17" customFormat="1" ht="12.75">
      <c r="A7" s="15"/>
      <c r="B7" s="15"/>
      <c r="C7" s="94" t="str">
        <f>+C61</f>
        <v>materielle Sicherheit</v>
      </c>
      <c r="D7" s="95">
        <f>SUM(D61:BK61)</f>
        <v>0</v>
      </c>
      <c r="E7" s="79"/>
    </row>
    <row r="8" spans="1:5" s="17" customFormat="1" ht="12.75">
      <c r="A8" s="15"/>
      <c r="B8" s="15"/>
      <c r="C8" s="94" t="str">
        <f>+C73</f>
        <v>Kommunikation und Partizipation</v>
      </c>
      <c r="D8" s="95">
        <f>SUM(D73:BK73)</f>
        <v>0</v>
      </c>
      <c r="E8" s="79"/>
    </row>
    <row r="9" spans="1:5" s="17" customFormat="1" ht="12.75">
      <c r="A9" s="15"/>
      <c r="B9" s="15"/>
      <c r="C9" s="94" t="str">
        <f>+C85</f>
        <v>Chancengleichheit</v>
      </c>
      <c r="D9" s="95">
        <f>SUM(D85:BK85)</f>
        <v>0</v>
      </c>
      <c r="E9" s="79"/>
    </row>
    <row r="10" spans="1:5" s="17" customFormat="1" ht="12.75">
      <c r="A10" s="15"/>
      <c r="B10" s="15"/>
      <c r="C10" s="94" t="str">
        <f>+C97</f>
        <v>Aus- und Weiterbildung der Mitarbeiter
</v>
      </c>
      <c r="D10" s="95">
        <f>SUM(D97:BK97)</f>
        <v>0</v>
      </c>
      <c r="E10" s="79"/>
    </row>
    <row r="11" spans="1:5" s="17" customFormat="1" ht="12.75">
      <c r="A11" s="15"/>
      <c r="B11" s="15"/>
      <c r="C11" s="94" t="str">
        <f>+C109</f>
        <v>Entw. d. (Regional-)Wirtschaft</v>
      </c>
      <c r="D11" s="95">
        <f>SUM(D109:BK109)</f>
        <v>0</v>
      </c>
      <c r="E11" s="79"/>
    </row>
    <row r="12" spans="1:5" s="17" customFormat="1" ht="12.75">
      <c r="A12" s="15"/>
      <c r="B12" s="15"/>
      <c r="C12" s="94" t="str">
        <f>+C121</f>
        <v>Stabilität d. (Regional-)Gesellschaft</v>
      </c>
      <c r="D12" s="95">
        <f>SUM(D121:BK121)</f>
        <v>0</v>
      </c>
      <c r="E12" s="79"/>
    </row>
    <row r="13" spans="1:5" s="17" customFormat="1" ht="12.75">
      <c r="A13" s="15"/>
      <c r="B13" s="15"/>
      <c r="C13" s="94" t="str">
        <f>+C133</f>
        <v>Image in u. Kommunikation mit dem Umfeld</v>
      </c>
      <c r="D13" s="95">
        <f>SUM(D133:BK133)</f>
        <v>0</v>
      </c>
      <c r="E13" s="79"/>
    </row>
    <row r="14" spans="1:5" s="17" customFormat="1" ht="12.75">
      <c r="A14" s="15"/>
      <c r="B14" s="15"/>
      <c r="C14" s="94" t="s">
        <v>90</v>
      </c>
      <c r="D14" s="95">
        <f>SUM(D5:D13)</f>
        <v>0</v>
      </c>
      <c r="E14" s="79"/>
    </row>
    <row r="15" spans="1:5" s="17" customFormat="1" ht="12.75">
      <c r="A15" s="15"/>
      <c r="B15" s="15"/>
      <c r="C15" s="96"/>
      <c r="D15" s="97"/>
      <c r="E15" s="80"/>
    </row>
    <row r="16" spans="1:5" s="17" customFormat="1" ht="12.75">
      <c r="A16" s="15"/>
      <c r="B16" s="15"/>
      <c r="C16" s="94"/>
      <c r="D16" s="94" t="s">
        <v>91</v>
      </c>
      <c r="E16" s="78"/>
    </row>
    <row r="17" spans="1:5" s="17" customFormat="1" ht="12.75">
      <c r="A17" s="15"/>
      <c r="B17" s="15"/>
      <c r="C17" s="94" t="str">
        <f>+A26</f>
        <v>Sozialkapital - Zusammenhalt</v>
      </c>
      <c r="D17" s="95">
        <f>+D5+D6+D7</f>
        <v>0</v>
      </c>
      <c r="E17" s="79"/>
    </row>
    <row r="18" spans="1:5" s="17" customFormat="1" ht="12.75">
      <c r="A18" s="15"/>
      <c r="B18" s="15"/>
      <c r="C18" s="94" t="str">
        <f>+A62</f>
        <v>soziale Mobilität im Unternehmen</v>
      </c>
      <c r="D18" s="95">
        <f>+D8+D9+D10</f>
        <v>0</v>
      </c>
      <c r="E18" s="79"/>
    </row>
    <row r="19" spans="1:5" s="17" customFormat="1" ht="12.75">
      <c r="A19" s="15"/>
      <c r="B19" s="15"/>
      <c r="C19" s="94" t="str">
        <f>+A98</f>
        <v>Wechselwirkung mit dem Umfeld</v>
      </c>
      <c r="D19" s="95">
        <f>+D13+D12+D11</f>
        <v>0</v>
      </c>
      <c r="E19" s="79"/>
    </row>
    <row r="20" spans="1:5" s="17" customFormat="1" ht="12.75">
      <c r="A20" s="15"/>
      <c r="B20" s="15"/>
      <c r="C20" s="94" t="s">
        <v>74</v>
      </c>
      <c r="D20" s="95">
        <f>SUM(D17:D19)</f>
        <v>0</v>
      </c>
      <c r="E20" s="79"/>
    </row>
    <row r="21" spans="1:3" s="17" customFormat="1" ht="12.75">
      <c r="A21" s="15"/>
      <c r="B21" s="15"/>
      <c r="C21" s="16"/>
    </row>
    <row r="22" spans="1:3" s="17" customFormat="1" ht="12.75">
      <c r="A22" s="15"/>
      <c r="B22" s="15"/>
      <c r="C22" s="16"/>
    </row>
    <row r="23" spans="1:3" s="17" customFormat="1" ht="13.5" thickBot="1">
      <c r="A23" s="20"/>
      <c r="B23" s="20"/>
      <c r="C23" s="21"/>
    </row>
    <row r="24" spans="1:63" ht="15.75" thickBot="1">
      <c r="A24" s="18"/>
      <c r="B24" s="19"/>
      <c r="C24" s="52" t="s">
        <v>0</v>
      </c>
      <c r="D24" s="145" t="str">
        <f>+'Text Strat Aktivität + Maßnahme'!F4</f>
        <v>Maß</v>
      </c>
      <c r="E24" s="146"/>
      <c r="F24" s="145" t="str">
        <f>+'Text Strat Aktivität + Maßnahme'!F5</f>
        <v>Maß</v>
      </c>
      <c r="G24" s="146"/>
      <c r="H24" s="145" t="str">
        <f>+'Text Strat Aktivität + Maßnahme'!F6</f>
        <v>Maß</v>
      </c>
      <c r="I24" s="146"/>
      <c r="J24" s="145" t="str">
        <f>+'Text Strat Aktivität + Maßnahme'!F7</f>
        <v>Maß</v>
      </c>
      <c r="K24" s="146"/>
      <c r="L24" s="145" t="str">
        <f>+'Text Strat Aktivität + Maßnahme'!F8</f>
        <v>Maß</v>
      </c>
      <c r="M24" s="146"/>
      <c r="N24" s="145" t="str">
        <f>+'Text Strat Aktivität + Maßnahme'!F9</f>
        <v>Maß</v>
      </c>
      <c r="O24" s="146"/>
      <c r="P24" s="145" t="str">
        <f>+'Text Strat Aktivität + Maßnahme'!F10</f>
        <v>Maß</v>
      </c>
      <c r="Q24" s="146"/>
      <c r="R24" s="145" t="str">
        <f>+'Text Strat Aktivität + Maßnahme'!F11</f>
        <v>Maß</v>
      </c>
      <c r="S24" s="146"/>
      <c r="T24" s="145" t="str">
        <f>+'Text Strat Aktivität + Maßnahme'!F12</f>
        <v>Maß</v>
      </c>
      <c r="U24" s="146"/>
      <c r="V24" s="145" t="str">
        <f>+'Text Strat Aktivität + Maßnahme'!F13</f>
        <v>Maß</v>
      </c>
      <c r="W24" s="146"/>
      <c r="X24" s="145" t="str">
        <f>+'Text Strat Aktivität + Maßnahme'!F14</f>
        <v>Maß</v>
      </c>
      <c r="Y24" s="146"/>
      <c r="Z24" s="145" t="str">
        <f>+'Text Strat Aktivität + Maßnahme'!F15</f>
        <v>Maß</v>
      </c>
      <c r="AA24" s="146"/>
      <c r="AB24" s="145" t="str">
        <f>+'Text Strat Aktivität + Maßnahme'!F16</f>
        <v>Maß</v>
      </c>
      <c r="AC24" s="146"/>
      <c r="AD24" s="145" t="str">
        <f>+'Text Strat Aktivität + Maßnahme'!F17</f>
        <v>Maß</v>
      </c>
      <c r="AE24" s="146"/>
      <c r="AF24" s="145" t="str">
        <f>+'Text Strat Aktivität + Maßnahme'!F18</f>
        <v>Maß</v>
      </c>
      <c r="AG24" s="146"/>
      <c r="AH24" s="145" t="str">
        <f>+'Text Strat Aktivität + Maßnahme'!F19</f>
        <v>Maß</v>
      </c>
      <c r="AI24" s="146"/>
      <c r="AJ24" s="145" t="str">
        <f>+'Text Strat Aktivität + Maßnahme'!F20</f>
        <v>Maß</v>
      </c>
      <c r="AK24" s="146"/>
      <c r="AL24" s="145" t="str">
        <f>+'Text Strat Aktivität + Maßnahme'!F21</f>
        <v>Maß</v>
      </c>
      <c r="AM24" s="146"/>
      <c r="AN24" s="145" t="str">
        <f>+'Text Strat Aktivität + Maßnahme'!F22</f>
        <v>Maß</v>
      </c>
      <c r="AO24" s="146"/>
      <c r="AP24" s="145" t="str">
        <f>+'Text Strat Aktivität + Maßnahme'!F23</f>
        <v>Maß</v>
      </c>
      <c r="AQ24" s="146"/>
      <c r="AR24" s="145" t="str">
        <f>+'Text Strat Aktivität + Maßnahme'!F24</f>
        <v>Maß</v>
      </c>
      <c r="AS24" s="146"/>
      <c r="AT24" s="145" t="str">
        <f>+'Text Strat Aktivität + Maßnahme'!F25</f>
        <v>Maß</v>
      </c>
      <c r="AU24" s="146"/>
      <c r="AV24" s="145" t="str">
        <f>+'Text Strat Aktivität + Maßnahme'!F26</f>
        <v>Maß</v>
      </c>
      <c r="AW24" s="146"/>
      <c r="AX24" s="145" t="str">
        <f>+'Text Strat Aktivität + Maßnahme'!F27</f>
        <v>Maß</v>
      </c>
      <c r="AY24" s="146"/>
      <c r="AZ24" s="145" t="str">
        <f>+'Text Strat Aktivität + Maßnahme'!F28</f>
        <v>Maß</v>
      </c>
      <c r="BA24" s="146"/>
      <c r="BB24" s="145" t="str">
        <f>+'Text Strat Aktivität + Maßnahme'!F29</f>
        <v>Maß</v>
      </c>
      <c r="BC24" s="146"/>
      <c r="BD24" s="145" t="str">
        <f>+'Text Strat Aktivität + Maßnahme'!F30</f>
        <v>Maß</v>
      </c>
      <c r="BE24" s="146"/>
      <c r="BF24" s="145" t="str">
        <f>+'Text Strat Aktivität + Maßnahme'!F31</f>
        <v>Maß</v>
      </c>
      <c r="BG24" s="146"/>
      <c r="BH24" s="145" t="str">
        <f>+'Text Strat Aktivität + Maßnahme'!F32</f>
        <v>Maß</v>
      </c>
      <c r="BI24" s="146"/>
      <c r="BJ24" s="145" t="str">
        <f>+'Text Strat Aktivität + Maßnahme'!F33</f>
        <v>Maß</v>
      </c>
      <c r="BK24" s="146"/>
    </row>
    <row r="25" spans="1:63" ht="15.75" thickBot="1">
      <c r="A25" s="2"/>
      <c r="B25" s="3"/>
      <c r="C25" s="48" t="s">
        <v>1</v>
      </c>
      <c r="D25" s="75" t="s">
        <v>57</v>
      </c>
      <c r="E25" s="76" t="s">
        <v>58</v>
      </c>
      <c r="F25" s="75" t="s">
        <v>57</v>
      </c>
      <c r="G25" s="76" t="s">
        <v>58</v>
      </c>
      <c r="H25" s="75" t="s">
        <v>57</v>
      </c>
      <c r="I25" s="76" t="s">
        <v>58</v>
      </c>
      <c r="J25" s="75" t="s">
        <v>57</v>
      </c>
      <c r="K25" s="76" t="s">
        <v>58</v>
      </c>
      <c r="L25" s="75" t="s">
        <v>57</v>
      </c>
      <c r="M25" s="76" t="s">
        <v>58</v>
      </c>
      <c r="N25" s="75" t="s">
        <v>57</v>
      </c>
      <c r="O25" s="76" t="s">
        <v>58</v>
      </c>
      <c r="P25" s="75" t="s">
        <v>57</v>
      </c>
      <c r="Q25" s="76" t="s">
        <v>58</v>
      </c>
      <c r="R25" s="75" t="s">
        <v>57</v>
      </c>
      <c r="S25" s="76" t="s">
        <v>58</v>
      </c>
      <c r="T25" s="75" t="s">
        <v>57</v>
      </c>
      <c r="U25" s="76" t="s">
        <v>58</v>
      </c>
      <c r="V25" s="75" t="s">
        <v>57</v>
      </c>
      <c r="W25" s="76" t="s">
        <v>58</v>
      </c>
      <c r="X25" s="75" t="s">
        <v>57</v>
      </c>
      <c r="Y25" s="76" t="s">
        <v>58</v>
      </c>
      <c r="Z25" s="75" t="s">
        <v>57</v>
      </c>
      <c r="AA25" s="76" t="s">
        <v>58</v>
      </c>
      <c r="AB25" s="75" t="s">
        <v>57</v>
      </c>
      <c r="AC25" s="76" t="s">
        <v>58</v>
      </c>
      <c r="AD25" s="75" t="s">
        <v>57</v>
      </c>
      <c r="AE25" s="76" t="s">
        <v>58</v>
      </c>
      <c r="AF25" s="75" t="s">
        <v>57</v>
      </c>
      <c r="AG25" s="76" t="s">
        <v>58</v>
      </c>
      <c r="AH25" s="75" t="s">
        <v>57</v>
      </c>
      <c r="AI25" s="76" t="s">
        <v>58</v>
      </c>
      <c r="AJ25" s="75" t="s">
        <v>57</v>
      </c>
      <c r="AK25" s="76" t="s">
        <v>58</v>
      </c>
      <c r="AL25" s="75" t="s">
        <v>57</v>
      </c>
      <c r="AM25" s="76" t="s">
        <v>58</v>
      </c>
      <c r="AN25" s="75" t="s">
        <v>57</v>
      </c>
      <c r="AO25" s="76" t="s">
        <v>58</v>
      </c>
      <c r="AP25" s="75" t="s">
        <v>57</v>
      </c>
      <c r="AQ25" s="76" t="s">
        <v>58</v>
      </c>
      <c r="AR25" s="75" t="s">
        <v>57</v>
      </c>
      <c r="AS25" s="76" t="s">
        <v>58</v>
      </c>
      <c r="AT25" s="75" t="s">
        <v>57</v>
      </c>
      <c r="AU25" s="76" t="s">
        <v>58</v>
      </c>
      <c r="AV25" s="75" t="s">
        <v>57</v>
      </c>
      <c r="AW25" s="76" t="s">
        <v>58</v>
      </c>
      <c r="AX25" s="75" t="s">
        <v>57</v>
      </c>
      <c r="AY25" s="76" t="s">
        <v>58</v>
      </c>
      <c r="AZ25" s="75" t="s">
        <v>57</v>
      </c>
      <c r="BA25" s="76" t="s">
        <v>58</v>
      </c>
      <c r="BB25" s="75" t="s">
        <v>57</v>
      </c>
      <c r="BC25" s="76" t="s">
        <v>58</v>
      </c>
      <c r="BD25" s="75" t="s">
        <v>57</v>
      </c>
      <c r="BE25" s="76" t="s">
        <v>58</v>
      </c>
      <c r="BF25" s="75" t="s">
        <v>57</v>
      </c>
      <c r="BG25" s="76" t="s">
        <v>58</v>
      </c>
      <c r="BH25" s="75" t="s">
        <v>57</v>
      </c>
      <c r="BI25" s="76" t="s">
        <v>58</v>
      </c>
      <c r="BJ25" s="75" t="s">
        <v>57</v>
      </c>
      <c r="BK25" s="76" t="s">
        <v>58</v>
      </c>
    </row>
    <row r="26" spans="1:63" ht="12.75">
      <c r="A26" s="147" t="s">
        <v>144</v>
      </c>
      <c r="B26" s="161" t="s">
        <v>192</v>
      </c>
      <c r="C26" s="41" t="s">
        <v>282</v>
      </c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31"/>
      <c r="Y26" s="32"/>
      <c r="Z26" s="31"/>
      <c r="AA26" s="32"/>
      <c r="AB26" s="31"/>
      <c r="AC26" s="32"/>
      <c r="AD26" s="31"/>
      <c r="AE26" s="32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1"/>
      <c r="AQ26" s="32"/>
      <c r="AR26" s="31"/>
      <c r="AS26" s="32"/>
      <c r="AT26" s="31"/>
      <c r="AU26" s="32"/>
      <c r="AV26" s="31"/>
      <c r="AW26" s="32"/>
      <c r="AX26" s="31"/>
      <c r="AY26" s="32"/>
      <c r="AZ26" s="31"/>
      <c r="BA26" s="32"/>
      <c r="BB26" s="31"/>
      <c r="BC26" s="32"/>
      <c r="BD26" s="31"/>
      <c r="BE26" s="32"/>
      <c r="BF26" s="31"/>
      <c r="BG26" s="32"/>
      <c r="BH26" s="31"/>
      <c r="BI26" s="32"/>
      <c r="BJ26" s="31"/>
      <c r="BK26" s="32"/>
    </row>
    <row r="27" spans="1:63" ht="12.75">
      <c r="A27" s="159"/>
      <c r="B27" s="159"/>
      <c r="C27" s="49" t="s">
        <v>283</v>
      </c>
      <c r="D27" s="23"/>
      <c r="E27" s="24"/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  <c r="V27" s="23"/>
      <c r="W27" s="24"/>
      <c r="X27" s="23"/>
      <c r="Y27" s="24"/>
      <c r="Z27" s="23"/>
      <c r="AA27" s="24"/>
      <c r="AB27" s="23"/>
      <c r="AC27" s="24"/>
      <c r="AD27" s="23"/>
      <c r="AE27" s="24"/>
      <c r="AF27" s="23"/>
      <c r="AG27" s="24"/>
      <c r="AH27" s="23"/>
      <c r="AI27" s="24"/>
      <c r="AJ27" s="23"/>
      <c r="AK27" s="24"/>
      <c r="AL27" s="23"/>
      <c r="AM27" s="24"/>
      <c r="AN27" s="23"/>
      <c r="AO27" s="24"/>
      <c r="AP27" s="23"/>
      <c r="AQ27" s="24"/>
      <c r="AR27" s="23"/>
      <c r="AS27" s="24"/>
      <c r="AT27" s="23"/>
      <c r="AU27" s="24"/>
      <c r="AV27" s="23"/>
      <c r="AW27" s="24"/>
      <c r="AX27" s="23"/>
      <c r="AY27" s="24"/>
      <c r="AZ27" s="23"/>
      <c r="BA27" s="24"/>
      <c r="BB27" s="23"/>
      <c r="BC27" s="24"/>
      <c r="BD27" s="23"/>
      <c r="BE27" s="24"/>
      <c r="BF27" s="23"/>
      <c r="BG27" s="24"/>
      <c r="BH27" s="23"/>
      <c r="BI27" s="24"/>
      <c r="BJ27" s="23"/>
      <c r="BK27" s="24"/>
    </row>
    <row r="28" spans="1:63" ht="12.75">
      <c r="A28" s="159"/>
      <c r="B28" s="159"/>
      <c r="C28" s="42" t="s">
        <v>249</v>
      </c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23"/>
      <c r="AC28" s="24"/>
      <c r="AD28" s="23"/>
      <c r="AE28" s="24"/>
      <c r="AF28" s="23"/>
      <c r="AG28" s="24"/>
      <c r="AH28" s="23"/>
      <c r="AI28" s="24"/>
      <c r="AJ28" s="23"/>
      <c r="AK28" s="24"/>
      <c r="AL28" s="23"/>
      <c r="AM28" s="24"/>
      <c r="AN28" s="23"/>
      <c r="AO28" s="24"/>
      <c r="AP28" s="23"/>
      <c r="AQ28" s="24"/>
      <c r="AR28" s="23"/>
      <c r="AS28" s="24"/>
      <c r="AT28" s="23"/>
      <c r="AU28" s="24"/>
      <c r="AV28" s="23"/>
      <c r="AW28" s="24"/>
      <c r="AX28" s="23"/>
      <c r="AY28" s="24"/>
      <c r="AZ28" s="23"/>
      <c r="BA28" s="24"/>
      <c r="BB28" s="23"/>
      <c r="BC28" s="24"/>
      <c r="BD28" s="23"/>
      <c r="BE28" s="24"/>
      <c r="BF28" s="23"/>
      <c r="BG28" s="24"/>
      <c r="BH28" s="23"/>
      <c r="BI28" s="24"/>
      <c r="BJ28" s="23"/>
      <c r="BK28" s="24"/>
    </row>
    <row r="29" spans="1:63" ht="12.75">
      <c r="A29" s="159"/>
      <c r="B29" s="159"/>
      <c r="C29" s="42" t="s">
        <v>156</v>
      </c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23"/>
      <c r="Q29" s="24"/>
      <c r="R29" s="23"/>
      <c r="S29" s="24"/>
      <c r="T29" s="23"/>
      <c r="U29" s="24"/>
      <c r="V29" s="23"/>
      <c r="W29" s="24"/>
      <c r="X29" s="23"/>
      <c r="Y29" s="24"/>
      <c r="Z29" s="23"/>
      <c r="AA29" s="24"/>
      <c r="AB29" s="23"/>
      <c r="AC29" s="24"/>
      <c r="AD29" s="23"/>
      <c r="AE29" s="24"/>
      <c r="AF29" s="23"/>
      <c r="AG29" s="24"/>
      <c r="AH29" s="23"/>
      <c r="AI29" s="24"/>
      <c r="AJ29" s="23"/>
      <c r="AK29" s="24"/>
      <c r="AL29" s="23"/>
      <c r="AM29" s="24"/>
      <c r="AN29" s="23"/>
      <c r="AO29" s="24"/>
      <c r="AP29" s="23"/>
      <c r="AQ29" s="24"/>
      <c r="AR29" s="23"/>
      <c r="AS29" s="24"/>
      <c r="AT29" s="23"/>
      <c r="AU29" s="24"/>
      <c r="AV29" s="23"/>
      <c r="AW29" s="24"/>
      <c r="AX29" s="23"/>
      <c r="AY29" s="24"/>
      <c r="AZ29" s="23"/>
      <c r="BA29" s="24"/>
      <c r="BB29" s="23"/>
      <c r="BC29" s="24"/>
      <c r="BD29" s="23"/>
      <c r="BE29" s="24"/>
      <c r="BF29" s="23"/>
      <c r="BG29" s="24"/>
      <c r="BH29" s="23"/>
      <c r="BI29" s="24"/>
      <c r="BJ29" s="23"/>
      <c r="BK29" s="24"/>
    </row>
    <row r="30" spans="1:63" ht="12.75">
      <c r="A30" s="159"/>
      <c r="B30" s="159"/>
      <c r="C30" s="42" t="s">
        <v>250</v>
      </c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23"/>
      <c r="AA30" s="24"/>
      <c r="AB30" s="23"/>
      <c r="AC30" s="24"/>
      <c r="AD30" s="23"/>
      <c r="AE30" s="24"/>
      <c r="AF30" s="23"/>
      <c r="AG30" s="24"/>
      <c r="AH30" s="23"/>
      <c r="AI30" s="24"/>
      <c r="AJ30" s="23"/>
      <c r="AK30" s="24"/>
      <c r="AL30" s="23"/>
      <c r="AM30" s="24"/>
      <c r="AN30" s="23"/>
      <c r="AO30" s="24"/>
      <c r="AP30" s="23"/>
      <c r="AQ30" s="24"/>
      <c r="AR30" s="23"/>
      <c r="AS30" s="24"/>
      <c r="AT30" s="23"/>
      <c r="AU30" s="24"/>
      <c r="AV30" s="23"/>
      <c r="AW30" s="24"/>
      <c r="AX30" s="23"/>
      <c r="AY30" s="24"/>
      <c r="AZ30" s="23"/>
      <c r="BA30" s="24"/>
      <c r="BB30" s="23"/>
      <c r="BC30" s="24"/>
      <c r="BD30" s="23"/>
      <c r="BE30" s="24"/>
      <c r="BF30" s="23"/>
      <c r="BG30" s="24"/>
      <c r="BH30" s="23"/>
      <c r="BI30" s="24"/>
      <c r="BJ30" s="23"/>
      <c r="BK30" s="24"/>
    </row>
    <row r="31" spans="1:63" ht="12.75">
      <c r="A31" s="159"/>
      <c r="B31" s="159"/>
      <c r="C31" s="42" t="s">
        <v>284</v>
      </c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23"/>
      <c r="S31" s="24"/>
      <c r="T31" s="23"/>
      <c r="U31" s="24"/>
      <c r="V31" s="23"/>
      <c r="W31" s="24"/>
      <c r="X31" s="23"/>
      <c r="Y31" s="24"/>
      <c r="Z31" s="23"/>
      <c r="AA31" s="24"/>
      <c r="AB31" s="23"/>
      <c r="AC31" s="24"/>
      <c r="AD31" s="23"/>
      <c r="AE31" s="24"/>
      <c r="AF31" s="23"/>
      <c r="AG31" s="24"/>
      <c r="AH31" s="23"/>
      <c r="AI31" s="24"/>
      <c r="AJ31" s="23"/>
      <c r="AK31" s="24"/>
      <c r="AL31" s="23"/>
      <c r="AM31" s="24"/>
      <c r="AN31" s="23"/>
      <c r="AO31" s="24"/>
      <c r="AP31" s="23"/>
      <c r="AQ31" s="24"/>
      <c r="AR31" s="23"/>
      <c r="AS31" s="24"/>
      <c r="AT31" s="23"/>
      <c r="AU31" s="24"/>
      <c r="AV31" s="23"/>
      <c r="AW31" s="24"/>
      <c r="AX31" s="23"/>
      <c r="AY31" s="24"/>
      <c r="AZ31" s="23"/>
      <c r="BA31" s="24"/>
      <c r="BB31" s="23"/>
      <c r="BC31" s="24"/>
      <c r="BD31" s="23"/>
      <c r="BE31" s="24"/>
      <c r="BF31" s="23"/>
      <c r="BG31" s="24"/>
      <c r="BH31" s="23"/>
      <c r="BI31" s="24"/>
      <c r="BJ31" s="23"/>
      <c r="BK31" s="24"/>
    </row>
    <row r="32" spans="1:63" ht="12.75">
      <c r="A32" s="159"/>
      <c r="B32" s="159"/>
      <c r="C32" s="16" t="s">
        <v>285</v>
      </c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4"/>
      <c r="R32" s="23"/>
      <c r="S32" s="24"/>
      <c r="T32" s="23"/>
      <c r="U32" s="24"/>
      <c r="V32" s="23"/>
      <c r="W32" s="24"/>
      <c r="X32" s="23"/>
      <c r="Y32" s="24"/>
      <c r="Z32" s="23"/>
      <c r="AA32" s="24"/>
      <c r="AB32" s="23"/>
      <c r="AC32" s="24"/>
      <c r="AD32" s="23"/>
      <c r="AE32" s="24"/>
      <c r="AF32" s="23"/>
      <c r="AG32" s="24"/>
      <c r="AH32" s="23"/>
      <c r="AI32" s="24"/>
      <c r="AJ32" s="23"/>
      <c r="AK32" s="24"/>
      <c r="AL32" s="23"/>
      <c r="AM32" s="24"/>
      <c r="AN32" s="23"/>
      <c r="AO32" s="24"/>
      <c r="AP32" s="23"/>
      <c r="AQ32" s="24"/>
      <c r="AR32" s="23"/>
      <c r="AS32" s="24"/>
      <c r="AT32" s="23"/>
      <c r="AU32" s="24"/>
      <c r="AV32" s="23"/>
      <c r="AW32" s="24"/>
      <c r="AX32" s="23"/>
      <c r="AY32" s="24"/>
      <c r="AZ32" s="23"/>
      <c r="BA32" s="24"/>
      <c r="BB32" s="23"/>
      <c r="BC32" s="24"/>
      <c r="BD32" s="23"/>
      <c r="BE32" s="24"/>
      <c r="BF32" s="23"/>
      <c r="BG32" s="24"/>
      <c r="BH32" s="23"/>
      <c r="BI32" s="24"/>
      <c r="BJ32" s="23"/>
      <c r="BK32" s="24"/>
    </row>
    <row r="33" spans="1:63" ht="12.75">
      <c r="A33" s="159"/>
      <c r="B33" s="159"/>
      <c r="C33" s="16"/>
      <c r="D33" s="23"/>
      <c r="E33" s="24"/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23"/>
      <c r="Q33" s="24"/>
      <c r="R33" s="23"/>
      <c r="S33" s="24"/>
      <c r="T33" s="23"/>
      <c r="U33" s="24"/>
      <c r="V33" s="23"/>
      <c r="W33" s="24"/>
      <c r="X33" s="23"/>
      <c r="Y33" s="24"/>
      <c r="Z33" s="23"/>
      <c r="AA33" s="24"/>
      <c r="AB33" s="23"/>
      <c r="AC33" s="24"/>
      <c r="AD33" s="23"/>
      <c r="AE33" s="24"/>
      <c r="AF33" s="23"/>
      <c r="AG33" s="24"/>
      <c r="AH33" s="23"/>
      <c r="AI33" s="24"/>
      <c r="AJ33" s="23"/>
      <c r="AK33" s="24"/>
      <c r="AL33" s="23"/>
      <c r="AM33" s="24"/>
      <c r="AN33" s="23"/>
      <c r="AO33" s="24"/>
      <c r="AP33" s="23"/>
      <c r="AQ33" s="24"/>
      <c r="AR33" s="23"/>
      <c r="AS33" s="24"/>
      <c r="AT33" s="23"/>
      <c r="AU33" s="24"/>
      <c r="AV33" s="23"/>
      <c r="AW33" s="24"/>
      <c r="AX33" s="23"/>
      <c r="AY33" s="24"/>
      <c r="AZ33" s="23"/>
      <c r="BA33" s="24"/>
      <c r="BB33" s="23"/>
      <c r="BC33" s="24"/>
      <c r="BD33" s="23"/>
      <c r="BE33" s="24"/>
      <c r="BF33" s="23"/>
      <c r="BG33" s="24"/>
      <c r="BH33" s="23"/>
      <c r="BI33" s="24"/>
      <c r="BJ33" s="23"/>
      <c r="BK33" s="24"/>
    </row>
    <row r="34" spans="1:63" ht="12.75" hidden="1">
      <c r="A34" s="159"/>
      <c r="B34" s="159"/>
      <c r="C34" s="44" t="s">
        <v>59</v>
      </c>
      <c r="D34" s="25">
        <f>IF(ISERROR(IF(LARGE(D26:D33,1)&gt;0,LARGE(D26:D33,1),0)),0,IF(LARGE(D26:D33,1)&gt;0,LARGE(D26:D33,1),0))</f>
        <v>0</v>
      </c>
      <c r="E34" s="26">
        <f>IF(ISERROR(IF(SMALL(D26:D33,1)&lt;0,SMALL(D26:D33,1),0)),0,IF(SMALL(D26:D33,1)&lt;0,SMALL(D26:D33,1),0))</f>
        <v>0</v>
      </c>
      <c r="F34" s="25">
        <f>IF(ISERROR(IF(LARGE(F26:F33,1)&gt;0,LARGE(F26:F33,1),0)),0,IF(LARGE(F26:F33,1)&gt;0,LARGE(F26:F33,1),0))</f>
        <v>0</v>
      </c>
      <c r="G34" s="26">
        <f>IF(ISERROR(IF(SMALL(F26:F33,1)&lt;0,SMALL(F26:F33,1),0)),0,IF(SMALL(F26:F33,1)&lt;0,SMALL(F26:F33,1),0))</f>
        <v>0</v>
      </c>
      <c r="H34" s="25">
        <f>IF(ISERROR(IF(LARGE(H26:H33,1)&gt;0,LARGE(H26:H33,1),0)),0,IF(LARGE(H26:H33,1)&gt;0,LARGE(H26:H33,1),0))</f>
        <v>0</v>
      </c>
      <c r="I34" s="26">
        <f>IF(ISERROR(IF(SMALL(H26:H33,1)&lt;0,SMALL(H26:H33,1),0)),0,IF(SMALL(H26:H33,1)&lt;0,SMALL(H26:H33,1),0))</f>
        <v>0</v>
      </c>
      <c r="J34" s="25">
        <f>IF(ISERROR(IF(LARGE(J26:J33,1)&gt;0,LARGE(J26:J33,1),0)),0,IF(LARGE(J26:J33,1)&gt;0,LARGE(J26:J33,1),0))</f>
        <v>0</v>
      </c>
      <c r="K34" s="26">
        <f>IF(ISERROR(IF(SMALL(J26:J33,1)&lt;0,SMALL(J26:J33,1),0)),0,IF(SMALL(J26:J33,1)&lt;0,SMALL(J26:J33,1),0))</f>
        <v>0</v>
      </c>
      <c r="L34" s="25">
        <f>IF(ISERROR(IF(LARGE(L26:L33,1)&gt;0,LARGE(L26:L33,1),0)),0,IF(LARGE(L26:L33,1)&gt;0,LARGE(L26:L33,1),0))</f>
        <v>0</v>
      </c>
      <c r="M34" s="26">
        <f>IF(ISERROR(IF(SMALL(L26:L33,1)&lt;0,SMALL(L26:L33,1),0)),0,IF(SMALL(L26:L33,1)&lt;0,SMALL(L26:L33,1),0))</f>
        <v>0</v>
      </c>
      <c r="N34" s="25">
        <f>IF(ISERROR(IF(LARGE(N26:N33,1)&gt;0,LARGE(N26:N33,1),0)),0,IF(LARGE(N26:N33,1)&gt;0,LARGE(N26:N33,1),0))</f>
        <v>0</v>
      </c>
      <c r="O34" s="26">
        <f>IF(ISERROR(IF(SMALL(N26:N33,1)&lt;0,SMALL(N26:N33,1),0)),0,IF(SMALL(N26:N33,1)&lt;0,SMALL(N26:N33,1),0))</f>
        <v>0</v>
      </c>
      <c r="P34" s="25">
        <f>IF(ISERROR(IF(LARGE(P26:P33,1)&gt;0,LARGE(P26:P33,1),0)),0,IF(LARGE(P26:P33,1)&gt;0,LARGE(P26:P33,1),0))</f>
        <v>0</v>
      </c>
      <c r="Q34" s="26">
        <f>IF(ISERROR(IF(SMALL(P26:P33,1)&lt;0,SMALL(P26:P33,1),0)),0,IF(SMALL(P26:P33,1)&lt;0,SMALL(P26:P33,1),0))</f>
        <v>0</v>
      </c>
      <c r="R34" s="25">
        <f>IF(ISERROR(IF(LARGE(R26:R33,1)&gt;0,LARGE(R26:R33,1),0)),0,IF(LARGE(R26:R33,1)&gt;0,LARGE(R26:R33,1),0))</f>
        <v>0</v>
      </c>
      <c r="S34" s="26">
        <f>IF(ISERROR(IF(SMALL(R26:R33,1)&lt;0,SMALL(R26:R33,1),0)),0,IF(SMALL(R26:R33,1)&lt;0,SMALL(R26:R33,1),0))</f>
        <v>0</v>
      </c>
      <c r="T34" s="25">
        <f>IF(ISERROR(IF(LARGE(T26:T33,1)&gt;0,LARGE(T26:T33,1),0)),0,IF(LARGE(T26:T33,1)&gt;0,LARGE(T26:T33,1),0))</f>
        <v>0</v>
      </c>
      <c r="U34" s="26">
        <f>IF(ISERROR(IF(SMALL(T26:T33,1)&lt;0,SMALL(T26:T33,1),0)),0,IF(SMALL(T26:T33,1)&lt;0,SMALL(T26:T33,1),0))</f>
        <v>0</v>
      </c>
      <c r="V34" s="25">
        <f>IF(ISERROR(IF(LARGE(V26:V33,1)&gt;0,LARGE(V26:V33,1),0)),0,IF(LARGE(V26:V33,1)&gt;0,LARGE(V26:V33,1),0))</f>
        <v>0</v>
      </c>
      <c r="W34" s="26">
        <f>IF(ISERROR(IF(SMALL(V26:V33,1)&lt;0,SMALL(V26:V33,1),0)),0,IF(SMALL(V26:V33,1)&lt;0,SMALL(V26:V33,1),0))</f>
        <v>0</v>
      </c>
      <c r="X34" s="25">
        <f>IF(ISERROR(IF(LARGE(X26:X33,1)&gt;0,LARGE(X26:X33,1),0)),0,IF(LARGE(X26:X33,1)&gt;0,LARGE(X26:X33,1),0))</f>
        <v>0</v>
      </c>
      <c r="Y34" s="26">
        <f>IF(ISERROR(IF(SMALL(X26:X33,1)&lt;0,SMALL(X26:X33,1),0)),0,IF(SMALL(X26:X33,1)&lt;0,SMALL(X26:X33,1),0))</f>
        <v>0</v>
      </c>
      <c r="Z34" s="25">
        <f>IF(ISERROR(IF(LARGE(Z26:Z33,1)&gt;0,LARGE(Z26:Z33,1),0)),0,IF(LARGE(Z26:Z33,1)&gt;0,LARGE(Z26:Z33,1),0))</f>
        <v>0</v>
      </c>
      <c r="AA34" s="26">
        <f>IF(ISERROR(IF(SMALL(Z26:Z33,1)&lt;0,SMALL(Z26:Z33,1),0)),0,IF(SMALL(Z26:Z33,1)&lt;0,SMALL(Z26:Z33,1),0))</f>
        <v>0</v>
      </c>
      <c r="AB34" s="25">
        <f>IF(ISERROR(IF(LARGE(AB26:AB33,1)&gt;0,LARGE(AB26:AB33,1),0)),0,IF(LARGE(AB26:AB33,1)&gt;0,LARGE(AB26:AB33,1),0))</f>
        <v>0</v>
      </c>
      <c r="AC34" s="26">
        <f>IF(ISERROR(IF(SMALL(AB26:AB33,1)&lt;0,SMALL(AB26:AB33,1),0)),0,IF(SMALL(AB26:AB33,1)&lt;0,SMALL(AB26:AB33,1),0))</f>
        <v>0</v>
      </c>
      <c r="AD34" s="25">
        <f>IF(ISERROR(IF(LARGE(AD26:AD33,1)&gt;0,LARGE(AD26:AD33,1),0)),0,IF(LARGE(AD26:AD33,1)&gt;0,LARGE(AD26:AD33,1),0))</f>
        <v>0</v>
      </c>
      <c r="AE34" s="26">
        <f>IF(ISERROR(IF(SMALL(AD26:AD33,1)&lt;0,SMALL(AD26:AD33,1),0)),0,IF(SMALL(AD26:AD33,1)&lt;0,SMALL(AD26:AD33,1),0))</f>
        <v>0</v>
      </c>
      <c r="AF34" s="25">
        <f>IF(ISERROR(IF(LARGE(AF26:AF33,1)&gt;0,LARGE(AF26:AF33,1),0)),0,IF(LARGE(AF26:AF33,1)&gt;0,LARGE(AF26:AF33,1),0))</f>
        <v>0</v>
      </c>
      <c r="AG34" s="26">
        <f>IF(ISERROR(IF(SMALL(AF26:AF33,1)&lt;0,SMALL(AF26:AF33,1),0)),0,IF(SMALL(AF26:AF33,1)&lt;0,SMALL(AF26:AF33,1),0))</f>
        <v>0</v>
      </c>
      <c r="AH34" s="25">
        <f>IF(ISERROR(IF(LARGE(AH26:AH33,1)&gt;0,LARGE(AH26:AH33,1),0)),0,IF(LARGE(AH26:AH33,1)&gt;0,LARGE(AH26:AH33,1),0))</f>
        <v>0</v>
      </c>
      <c r="AI34" s="26">
        <f>IF(ISERROR(IF(SMALL(AH26:AH33,1)&lt;0,SMALL(AH26:AH33,1),0)),0,IF(SMALL(AH26:AH33,1)&lt;0,SMALL(AH26:AH33,1),0))</f>
        <v>0</v>
      </c>
      <c r="AJ34" s="25">
        <f>IF(ISERROR(IF(LARGE(AJ26:AJ33,1)&gt;0,LARGE(AJ26:AJ33,1),0)),0,IF(LARGE(AJ26:AJ33,1)&gt;0,LARGE(AJ26:AJ33,1),0))</f>
        <v>0</v>
      </c>
      <c r="AK34" s="26">
        <f>IF(ISERROR(IF(SMALL(AJ26:AJ33,1)&lt;0,SMALL(AJ26:AJ33,1),0)),0,IF(SMALL(AJ26:AJ33,1)&lt;0,SMALL(AJ26:AJ33,1),0))</f>
        <v>0</v>
      </c>
      <c r="AL34" s="25">
        <f>IF(ISERROR(IF(LARGE(AL26:AL33,1)&gt;0,LARGE(AL26:AL33,1),0)),0,IF(LARGE(AL26:AL33,1)&gt;0,LARGE(AL26:AL33,1),0))</f>
        <v>0</v>
      </c>
      <c r="AM34" s="26">
        <f>IF(ISERROR(IF(SMALL(AL26:AL33,1)&lt;0,SMALL(AL26:AL33,1),0)),0,IF(SMALL(AL26:AL33,1)&lt;0,SMALL(AL26:AL33,1),0))</f>
        <v>0</v>
      </c>
      <c r="AN34" s="25">
        <f>IF(ISERROR(IF(LARGE(AN26:AN33,1)&gt;0,LARGE(AN26:AN33,1),0)),0,IF(LARGE(AN26:AN33,1)&gt;0,LARGE(AN26:AN33,1),0))</f>
        <v>0</v>
      </c>
      <c r="AO34" s="26">
        <f>IF(ISERROR(IF(SMALL(AN26:AN33,1)&lt;0,SMALL(AN26:AN33,1),0)),0,IF(SMALL(AN26:AN33,1)&lt;0,SMALL(AN26:AN33,1),0))</f>
        <v>0</v>
      </c>
      <c r="AP34" s="25">
        <f>IF(ISERROR(IF(LARGE(AP26:AP33,1)&gt;0,LARGE(AP26:AP33,1),0)),0,IF(LARGE(AP26:AP33,1)&gt;0,LARGE(AP26:AP33,1),0))</f>
        <v>0</v>
      </c>
      <c r="AQ34" s="26">
        <f>IF(ISERROR(IF(SMALL(AP26:AP33,1)&lt;0,SMALL(AP26:AP33,1),0)),0,IF(SMALL(AP26:AP33,1)&lt;0,SMALL(AP26:AP33,1),0))</f>
        <v>0</v>
      </c>
      <c r="AR34" s="25">
        <f>IF(ISERROR(IF(LARGE(AR26:AR33,1)&gt;0,LARGE(AR26:AR33,1),0)),0,IF(LARGE(AR26:AR33,1)&gt;0,LARGE(AR26:AR33,1),0))</f>
        <v>0</v>
      </c>
      <c r="AS34" s="26">
        <f>IF(ISERROR(IF(SMALL(AR26:AR33,1)&lt;0,SMALL(AR26:AR33,1),0)),0,IF(SMALL(AR26:AR33,1)&lt;0,SMALL(AR26:AR33,1),0))</f>
        <v>0</v>
      </c>
      <c r="AT34" s="25">
        <f>IF(ISERROR(IF(LARGE(AT26:AT33,1)&gt;0,LARGE(AT26:AT33,1),0)),0,IF(LARGE(AT26:AT33,1)&gt;0,LARGE(AT26:AT33,1),0))</f>
        <v>0</v>
      </c>
      <c r="AU34" s="26">
        <f>IF(ISERROR(IF(SMALL(AT26:AT33,1)&lt;0,SMALL(AT26:AT33,1),0)),0,IF(SMALL(AT26:AT33,1)&lt;0,SMALL(AT26:AT33,1),0))</f>
        <v>0</v>
      </c>
      <c r="AV34" s="25">
        <f>IF(ISERROR(IF(LARGE(AV26:AV33,1)&gt;0,LARGE(AV26:AV33,1),0)),0,IF(LARGE(AV26:AV33,1)&gt;0,LARGE(AV26:AV33,1),0))</f>
        <v>0</v>
      </c>
      <c r="AW34" s="26">
        <f>IF(ISERROR(IF(SMALL(AV26:AV33,1)&lt;0,SMALL(AV26:AV33,1),0)),0,IF(SMALL(AV26:AV33,1)&lt;0,SMALL(AV26:AV33,1),0))</f>
        <v>0</v>
      </c>
      <c r="AX34" s="25">
        <f>IF(ISERROR(IF(LARGE(AX26:AX33,1)&gt;0,LARGE(AX26:AX33,1),0)),0,IF(LARGE(AX26:AX33,1)&gt;0,LARGE(AX26:AX33,1),0))</f>
        <v>0</v>
      </c>
      <c r="AY34" s="26">
        <f>IF(ISERROR(IF(SMALL(AX26:AX33,1)&lt;0,SMALL(AX26:AX33,1),0)),0,IF(SMALL(AX26:AX33,1)&lt;0,SMALL(AX26:AX33,1),0))</f>
        <v>0</v>
      </c>
      <c r="AZ34" s="25">
        <f>IF(ISERROR(IF(LARGE(AZ26:AZ33,1)&gt;0,LARGE(AZ26:AZ33,1),0)),0,IF(LARGE(AZ26:AZ33,1)&gt;0,LARGE(AZ26:AZ33,1),0))</f>
        <v>0</v>
      </c>
      <c r="BA34" s="26">
        <f>IF(ISERROR(IF(SMALL(AZ26:AZ33,1)&lt;0,SMALL(AZ26:AZ33,1),0)),0,IF(SMALL(AZ26:AZ33,1)&lt;0,SMALL(AZ26:AZ33,1),0))</f>
        <v>0</v>
      </c>
      <c r="BB34" s="25">
        <f>IF(ISERROR(IF(LARGE(BB26:BB33,1)&gt;0,LARGE(BB26:BB33,1),0)),0,IF(LARGE(BB26:BB33,1)&gt;0,LARGE(BB26:BB33,1),0))</f>
        <v>0</v>
      </c>
      <c r="BC34" s="26">
        <f>IF(ISERROR(IF(SMALL(BB26:BB33,1)&lt;0,SMALL(BB26:BB33,1),0)),0,IF(SMALL(BB26:BB33,1)&lt;0,SMALL(BB26:BB33,1),0))</f>
        <v>0</v>
      </c>
      <c r="BD34" s="25">
        <f>IF(ISERROR(IF(LARGE(BD26:BD33,1)&gt;0,LARGE(BD26:BD33,1),0)),0,IF(LARGE(BD26:BD33,1)&gt;0,LARGE(BD26:BD33,1),0))</f>
        <v>0</v>
      </c>
      <c r="BE34" s="26">
        <f>IF(ISERROR(IF(SMALL(BD26:BD33,1)&lt;0,SMALL(BD26:BD33,1),0)),0,IF(SMALL(BD26:BD33,1)&lt;0,SMALL(BD26:BD33,1),0))</f>
        <v>0</v>
      </c>
      <c r="BF34" s="25">
        <f>IF(ISERROR(IF(LARGE(BF26:BF33,1)&gt;0,LARGE(BF26:BF33,1),0)),0,IF(LARGE(BF26:BF33,1)&gt;0,LARGE(BF26:BF33,1),0))</f>
        <v>0</v>
      </c>
      <c r="BG34" s="26">
        <f>IF(ISERROR(IF(SMALL(BF26:BF33,1)&lt;0,SMALL(BF26:BF33,1),0)),0,IF(SMALL(BF26:BF33,1)&lt;0,SMALL(BF26:BF33,1),0))</f>
        <v>0</v>
      </c>
      <c r="BH34" s="25">
        <f>IF(ISERROR(IF(LARGE(BH26:BH33,1)&gt;0,LARGE(BH26:BH33,1),0)),0,IF(LARGE(BH26:BH33,1)&gt;0,LARGE(BH26:BH33,1),0))</f>
        <v>0</v>
      </c>
      <c r="BI34" s="26">
        <f>IF(ISERROR(IF(SMALL(BH26:BH33,1)&lt;0,SMALL(BH26:BH33,1),0)),0,IF(SMALL(BH26:BH33,1)&lt;0,SMALL(BH26:BH33,1),0))</f>
        <v>0</v>
      </c>
      <c r="BJ34" s="25">
        <f>IF(ISERROR(IF(LARGE(BJ26:BJ33,1)&gt;0,LARGE(BJ26:BJ33,1),0)),0,IF(LARGE(BJ26:BJ33,1)&gt;0,LARGE(BJ26:BJ33,1),0))</f>
        <v>0</v>
      </c>
      <c r="BK34" s="26">
        <f>IF(ISERROR(IF(SMALL(BJ26:BJ33,1)&lt;0,SMALL(BJ26:BJ33,1),0)),0,IF(SMALL(BJ26:BJ33,1)&lt;0,SMALL(BJ26:BJ33,1),0))</f>
        <v>0</v>
      </c>
    </row>
    <row r="35" spans="1:63" ht="12.75" hidden="1">
      <c r="A35" s="159"/>
      <c r="B35" s="159"/>
      <c r="C35" s="44" t="s">
        <v>60</v>
      </c>
      <c r="D35" s="25">
        <f>IF(ISERROR(IF(LARGE(D26:D33,2)&gt;0,LARGE(D26:D33,2),0)),0,IF(LARGE(D26:D33,2)&gt;0,LARGE(D26:D33,2),0))</f>
        <v>0</v>
      </c>
      <c r="E35" s="26">
        <f>IF(ISERROR(IF(SMALL(D26:D33,2)&lt;0,SMALL(D26:D33,2),0)),0,IF(SMALL(D26:D33,2)&lt;0,SMALL(D26:D33,2),0))</f>
        <v>0</v>
      </c>
      <c r="F35" s="25">
        <f>IF(ISERROR(IF(LARGE(F26:F33,2)&gt;0,LARGE(F26:F33,2),0)),0,IF(LARGE(F26:F33,2)&gt;0,LARGE(F26:F33,2),0))</f>
        <v>0</v>
      </c>
      <c r="G35" s="26">
        <f>IF(ISERROR(IF(SMALL(F26:F33,2)&lt;0,SMALL(F26:F33,2),0)),0,IF(SMALL(F26:F33,2)&lt;0,SMALL(F26:F33,2),0))</f>
        <v>0</v>
      </c>
      <c r="H35" s="25">
        <f>IF(ISERROR(IF(LARGE(H26:H33,2)&gt;0,LARGE(H26:H33,2),0)),0,IF(LARGE(H26:H33,2)&gt;0,LARGE(H26:H33,2),0))</f>
        <v>0</v>
      </c>
      <c r="I35" s="26">
        <f>IF(ISERROR(IF(SMALL(H26:H33,2)&lt;0,SMALL(H26:H33,2),0)),0,IF(SMALL(H26:H33,2)&lt;0,SMALL(H26:H33,2),0))</f>
        <v>0</v>
      </c>
      <c r="J35" s="25">
        <f>IF(ISERROR(IF(LARGE(J26:J33,2)&gt;0,LARGE(J26:J33,2),0)),0,IF(LARGE(J26:J33,2)&gt;0,LARGE(J26:J33,2),0))</f>
        <v>0</v>
      </c>
      <c r="K35" s="26">
        <f>IF(ISERROR(IF(SMALL(J26:J33,2)&lt;0,SMALL(J26:J33,2),0)),0,IF(SMALL(J26:J33,2)&lt;0,SMALL(J26:J33,2),0))</f>
        <v>0</v>
      </c>
      <c r="L35" s="25">
        <f>IF(ISERROR(IF(LARGE(L26:L33,2)&gt;0,LARGE(L26:L33,2),0)),0,IF(LARGE(L26:L33,2)&gt;0,LARGE(L26:L33,2),0))</f>
        <v>0</v>
      </c>
      <c r="M35" s="26">
        <f>IF(ISERROR(IF(SMALL(L26:L33,2)&lt;0,SMALL(L26:L33,2),0)),0,IF(SMALL(L26:L33,2)&lt;0,SMALL(L26:L33,2),0))</f>
        <v>0</v>
      </c>
      <c r="N35" s="25">
        <f>IF(ISERROR(IF(LARGE(N26:N33,2)&gt;0,LARGE(N26:N33,2),0)),0,IF(LARGE(N26:N33,2)&gt;0,LARGE(N26:N33,2),0))</f>
        <v>0</v>
      </c>
      <c r="O35" s="26">
        <f>IF(ISERROR(IF(SMALL(N26:N33,2)&lt;0,SMALL(N26:N33,2),0)),0,IF(SMALL(N26:N33,2)&lt;0,SMALL(N26:N33,2),0))</f>
        <v>0</v>
      </c>
      <c r="P35" s="25">
        <f>IF(ISERROR(IF(LARGE(P26:P33,2)&gt;0,LARGE(P26:P33,2),0)),0,IF(LARGE(P26:P33,2)&gt;0,LARGE(P26:P33,2),0))</f>
        <v>0</v>
      </c>
      <c r="Q35" s="26">
        <f>IF(ISERROR(IF(SMALL(P26:P33,2)&lt;0,SMALL(P26:P33,2),0)),0,IF(SMALL(P26:P33,2)&lt;0,SMALL(P26:P33,2),0))</f>
        <v>0</v>
      </c>
      <c r="R35" s="25">
        <f>IF(ISERROR(IF(LARGE(R26:R33,2)&gt;0,LARGE(R26:R33,2),0)),0,IF(LARGE(R26:R33,2)&gt;0,LARGE(R26:R33,2),0))</f>
        <v>0</v>
      </c>
      <c r="S35" s="26">
        <f>IF(ISERROR(IF(SMALL(R26:R33,2)&lt;0,SMALL(R26:R33,2),0)),0,IF(SMALL(R26:R33,2)&lt;0,SMALL(R26:R33,2),0))</f>
        <v>0</v>
      </c>
      <c r="T35" s="25">
        <f>IF(ISERROR(IF(LARGE(T26:T33,2)&gt;0,LARGE(T26:T33,2),0)),0,IF(LARGE(T26:T33,2)&gt;0,LARGE(T26:T33,2),0))</f>
        <v>0</v>
      </c>
      <c r="U35" s="26">
        <f>IF(ISERROR(IF(SMALL(T26:T33,2)&lt;0,SMALL(T26:T33,2),0)),0,IF(SMALL(T26:T33,2)&lt;0,SMALL(T26:T33,2),0))</f>
        <v>0</v>
      </c>
      <c r="V35" s="25">
        <f>IF(ISERROR(IF(LARGE(V26:V33,2)&gt;0,LARGE(V26:V33,2),0)),0,IF(LARGE(V26:V33,2)&gt;0,LARGE(V26:V33,2),0))</f>
        <v>0</v>
      </c>
      <c r="W35" s="26">
        <f>IF(ISERROR(IF(SMALL(V26:V33,2)&lt;0,SMALL(V26:V33,2),0)),0,IF(SMALL(V26:V33,2)&lt;0,SMALL(V26:V33,2),0))</f>
        <v>0</v>
      </c>
      <c r="X35" s="25">
        <f>IF(ISERROR(IF(LARGE(X26:X33,2)&gt;0,LARGE(X26:X33,2),0)),0,IF(LARGE(X26:X33,2)&gt;0,LARGE(X26:X33,2),0))</f>
        <v>0</v>
      </c>
      <c r="Y35" s="26">
        <f>IF(ISERROR(IF(SMALL(X26:X33,2)&lt;0,SMALL(X26:X33,2),0)),0,IF(SMALL(X26:X33,2)&lt;0,SMALL(X26:X33,2),0))</f>
        <v>0</v>
      </c>
      <c r="Z35" s="25">
        <f>IF(ISERROR(IF(LARGE(Z26:Z33,2)&gt;0,LARGE(Z26:Z33,2),0)),0,IF(LARGE(Z26:Z33,2)&gt;0,LARGE(Z26:Z33,2),0))</f>
        <v>0</v>
      </c>
      <c r="AA35" s="26">
        <f>IF(ISERROR(IF(SMALL(Z26:Z33,2)&lt;0,SMALL(Z26:Z33,2),0)),0,IF(SMALL(Z26:Z33,2)&lt;0,SMALL(Z26:Z33,2),0))</f>
        <v>0</v>
      </c>
      <c r="AB35" s="25">
        <f>IF(ISERROR(IF(LARGE(AB26:AB33,2)&gt;0,LARGE(AB26:AB33,2),0)),0,IF(LARGE(AB26:AB33,2)&gt;0,LARGE(AB26:AB33,2),0))</f>
        <v>0</v>
      </c>
      <c r="AC35" s="26">
        <f>IF(ISERROR(IF(SMALL(AB26:AB33,2)&lt;0,SMALL(AB26:AB33,2),0)),0,IF(SMALL(AB26:AB33,2)&lt;0,SMALL(AB26:AB33,2),0))</f>
        <v>0</v>
      </c>
      <c r="AD35" s="25">
        <f>IF(ISERROR(IF(LARGE(AD26:AD33,2)&gt;0,LARGE(AD26:AD33,2),0)),0,IF(LARGE(AD26:AD33,2)&gt;0,LARGE(AD26:AD33,2),0))</f>
        <v>0</v>
      </c>
      <c r="AE35" s="26">
        <f>IF(ISERROR(IF(SMALL(AD26:AD33,2)&lt;0,SMALL(AD26:AD33,2),0)),0,IF(SMALL(AD26:AD33,2)&lt;0,SMALL(AD26:AD33,2),0))</f>
        <v>0</v>
      </c>
      <c r="AF35" s="25">
        <f>IF(ISERROR(IF(LARGE(AF26:AF33,2)&gt;0,LARGE(AF26:AF33,2),0)),0,IF(LARGE(AF26:AF33,2)&gt;0,LARGE(AF26:AF33,2),0))</f>
        <v>0</v>
      </c>
      <c r="AG35" s="26">
        <f>IF(ISERROR(IF(SMALL(AF26:AF33,2)&lt;0,SMALL(AF26:AF33,2),0)),0,IF(SMALL(AF26:AF33,2)&lt;0,SMALL(AF26:AF33,2),0))</f>
        <v>0</v>
      </c>
      <c r="AH35" s="25">
        <f>IF(ISERROR(IF(LARGE(AH26:AH33,2)&gt;0,LARGE(AH26:AH33,2),0)),0,IF(LARGE(AH26:AH33,2)&gt;0,LARGE(AH26:AH33,2),0))</f>
        <v>0</v>
      </c>
      <c r="AI35" s="26">
        <f>IF(ISERROR(IF(SMALL(AH26:AH33,2)&lt;0,SMALL(AH26:AH33,2),0)),0,IF(SMALL(AH26:AH33,2)&lt;0,SMALL(AH26:AH33,2),0))</f>
        <v>0</v>
      </c>
      <c r="AJ35" s="25">
        <f>IF(ISERROR(IF(LARGE(AJ26:AJ33,2)&gt;0,LARGE(AJ26:AJ33,2),0)),0,IF(LARGE(AJ26:AJ33,2)&gt;0,LARGE(AJ26:AJ33,2),0))</f>
        <v>0</v>
      </c>
      <c r="AK35" s="26">
        <f>IF(ISERROR(IF(SMALL(AJ26:AJ33,2)&lt;0,SMALL(AJ26:AJ33,2),0)),0,IF(SMALL(AJ26:AJ33,2)&lt;0,SMALL(AJ26:AJ33,2),0))</f>
        <v>0</v>
      </c>
      <c r="AL35" s="25">
        <f>IF(ISERROR(IF(LARGE(AL26:AL33,2)&gt;0,LARGE(AL26:AL33,2),0)),0,IF(LARGE(AL26:AL33,2)&gt;0,LARGE(AL26:AL33,2),0))</f>
        <v>0</v>
      </c>
      <c r="AM35" s="26">
        <f>IF(ISERROR(IF(SMALL(AL26:AL33,2)&lt;0,SMALL(AL26:AL33,2),0)),0,IF(SMALL(AL26:AL33,2)&lt;0,SMALL(AL26:AL33,2),0))</f>
        <v>0</v>
      </c>
      <c r="AN35" s="25">
        <f>IF(ISERROR(IF(LARGE(AN26:AN33,2)&gt;0,LARGE(AN26:AN33,2),0)),0,IF(LARGE(AN26:AN33,2)&gt;0,LARGE(AN26:AN33,2),0))</f>
        <v>0</v>
      </c>
      <c r="AO35" s="26">
        <f>IF(ISERROR(IF(SMALL(AN26:AN33,2)&lt;0,SMALL(AN26:AN33,2),0)),0,IF(SMALL(AN26:AN33,2)&lt;0,SMALL(AN26:AN33,2),0))</f>
        <v>0</v>
      </c>
      <c r="AP35" s="25">
        <f>IF(ISERROR(IF(LARGE(AP26:AP33,2)&gt;0,LARGE(AP26:AP33,2),0)),0,IF(LARGE(AP26:AP33,2)&gt;0,LARGE(AP26:AP33,2),0))</f>
        <v>0</v>
      </c>
      <c r="AQ35" s="26">
        <f>IF(ISERROR(IF(SMALL(AP26:AP33,2)&lt;0,SMALL(AP26:AP33,2),0)),0,IF(SMALL(AP26:AP33,2)&lt;0,SMALL(AP26:AP33,2),0))</f>
        <v>0</v>
      </c>
      <c r="AR35" s="25">
        <f>IF(ISERROR(IF(LARGE(AR26:AR33,2)&gt;0,LARGE(AR26:AR33,2),0)),0,IF(LARGE(AR26:AR33,2)&gt;0,LARGE(AR26:AR33,2),0))</f>
        <v>0</v>
      </c>
      <c r="AS35" s="26">
        <f>IF(ISERROR(IF(SMALL(AR26:AR33,2)&lt;0,SMALL(AR26:AR33,2),0)),0,IF(SMALL(AR26:AR33,2)&lt;0,SMALL(AR26:AR33,2),0))</f>
        <v>0</v>
      </c>
      <c r="AT35" s="25">
        <f>IF(ISERROR(IF(LARGE(AT26:AT33,2)&gt;0,LARGE(AT26:AT33,2),0)),0,IF(LARGE(AT26:AT33,2)&gt;0,LARGE(AT26:AT33,2),0))</f>
        <v>0</v>
      </c>
      <c r="AU35" s="26">
        <f>IF(ISERROR(IF(SMALL(AT26:AT33,2)&lt;0,SMALL(AT26:AT33,2),0)),0,IF(SMALL(AT26:AT33,2)&lt;0,SMALL(AT26:AT33,2),0))</f>
        <v>0</v>
      </c>
      <c r="AV35" s="25">
        <f>IF(ISERROR(IF(LARGE(AV26:AV33,2)&gt;0,LARGE(AV26:AV33,2),0)),0,IF(LARGE(AV26:AV33,2)&gt;0,LARGE(AV26:AV33,2),0))</f>
        <v>0</v>
      </c>
      <c r="AW35" s="26">
        <f>IF(ISERROR(IF(SMALL(AV26:AV33,2)&lt;0,SMALL(AV26:AV33,2),0)),0,IF(SMALL(AV26:AV33,2)&lt;0,SMALL(AV26:AV33,2),0))</f>
        <v>0</v>
      </c>
      <c r="AX35" s="25">
        <f>IF(ISERROR(IF(LARGE(AX26:AX33,2)&gt;0,LARGE(AX26:AX33,2),0)),0,IF(LARGE(AX26:AX33,2)&gt;0,LARGE(AX26:AX33,2),0))</f>
        <v>0</v>
      </c>
      <c r="AY35" s="26">
        <f>IF(ISERROR(IF(SMALL(AX26:AX33,2)&lt;0,SMALL(AX26:AX33,2),0)),0,IF(SMALL(AX26:AX33,2)&lt;0,SMALL(AX26:AX33,2),0))</f>
        <v>0</v>
      </c>
      <c r="AZ35" s="25">
        <f>IF(ISERROR(IF(LARGE(AZ26:AZ33,2)&gt;0,LARGE(AZ26:AZ33,2),0)),0,IF(LARGE(AZ26:AZ33,2)&gt;0,LARGE(AZ26:AZ33,2),0))</f>
        <v>0</v>
      </c>
      <c r="BA35" s="26">
        <f>IF(ISERROR(IF(SMALL(AZ26:AZ33,2)&lt;0,SMALL(AZ26:AZ33,2),0)),0,IF(SMALL(AZ26:AZ33,2)&lt;0,SMALL(AZ26:AZ33,2),0))</f>
        <v>0</v>
      </c>
      <c r="BB35" s="25">
        <f>IF(ISERROR(IF(LARGE(BB26:BB33,2)&gt;0,LARGE(BB26:BB33,2),0)),0,IF(LARGE(BB26:BB33,2)&gt;0,LARGE(BB26:BB33,2),0))</f>
        <v>0</v>
      </c>
      <c r="BC35" s="26">
        <f>IF(ISERROR(IF(SMALL(BB26:BB33,2)&lt;0,SMALL(BB26:BB33,2),0)),0,IF(SMALL(BB26:BB33,2)&lt;0,SMALL(BB26:BB33,2),0))</f>
        <v>0</v>
      </c>
      <c r="BD35" s="25">
        <f>IF(ISERROR(IF(LARGE(BD26:BD33,2)&gt;0,LARGE(BD26:BD33,2),0)),0,IF(LARGE(BD26:BD33,2)&gt;0,LARGE(BD26:BD33,2),0))</f>
        <v>0</v>
      </c>
      <c r="BE35" s="26">
        <f>IF(ISERROR(IF(SMALL(BD26:BD33,2)&lt;0,SMALL(BD26:BD33,2),0)),0,IF(SMALL(BD26:BD33,2)&lt;0,SMALL(BD26:BD33,2),0))</f>
        <v>0</v>
      </c>
      <c r="BF35" s="25">
        <f>IF(ISERROR(IF(LARGE(BF26:BF33,2)&gt;0,LARGE(BF26:BF33,2),0)),0,IF(LARGE(BF26:BF33,2)&gt;0,LARGE(BF26:BF33,2),0))</f>
        <v>0</v>
      </c>
      <c r="BG35" s="26">
        <f>IF(ISERROR(IF(SMALL(BF26:BF33,2)&lt;0,SMALL(BF26:BF33,2),0)),0,IF(SMALL(BF26:BF33,2)&lt;0,SMALL(BF26:BF33,2),0))</f>
        <v>0</v>
      </c>
      <c r="BH35" s="25">
        <f>IF(ISERROR(IF(LARGE(BH26:BH33,2)&gt;0,LARGE(BH26:BH33,2),0)),0,IF(LARGE(BH26:BH33,2)&gt;0,LARGE(BH26:BH33,2),0))</f>
        <v>0</v>
      </c>
      <c r="BI35" s="26">
        <f>IF(ISERROR(IF(SMALL(BH26:BH33,2)&lt;0,SMALL(BH26:BH33,2),0)),0,IF(SMALL(BH26:BH33,2)&lt;0,SMALL(BH26:BH33,2),0))</f>
        <v>0</v>
      </c>
      <c r="BJ35" s="25">
        <f>IF(ISERROR(IF(LARGE(BJ26:BJ33,2)&gt;0,LARGE(BJ26:BJ33,2),0)),0,IF(LARGE(BJ26:BJ33,2)&gt;0,LARGE(BJ26:BJ33,2),0))</f>
        <v>0</v>
      </c>
      <c r="BK35" s="26">
        <f>IF(ISERROR(IF(SMALL(BJ26:BJ33,2)&lt;0,SMALL(BJ26:BJ33,2),0)),0,IF(SMALL(BJ26:BJ33,2)&lt;0,SMALL(BJ26:BJ33,2),0))</f>
        <v>0</v>
      </c>
    </row>
    <row r="36" spans="1:63" ht="12.75" hidden="1">
      <c r="A36" s="159"/>
      <c r="B36" s="159"/>
      <c r="C36" s="45" t="s">
        <v>4</v>
      </c>
      <c r="D36" s="25">
        <f>+(D34+D35)/2+(E34+E35)/2</f>
        <v>0</v>
      </c>
      <c r="E36" s="26">
        <f>IF(ISERROR(AVERAGE(E26:E33)),0,AVERAGE(E26:E33))</f>
        <v>0</v>
      </c>
      <c r="F36" s="25">
        <f>+(F34+F35)/2+(G34+G35)/2</f>
        <v>0</v>
      </c>
      <c r="G36" s="26">
        <f>IF(ISERROR(AVERAGE(G26:G33)),0,AVERAGE(G26:G33))</f>
        <v>0</v>
      </c>
      <c r="H36" s="25">
        <f>+(H34+H35)/2+(I34+I35)/2</f>
        <v>0</v>
      </c>
      <c r="I36" s="26">
        <f>IF(ISERROR(AVERAGE(I26:I33)),0,AVERAGE(I26:I33))</f>
        <v>0</v>
      </c>
      <c r="J36" s="25">
        <f>+(J34+J35)/2+(K34+K35)/2</f>
        <v>0</v>
      </c>
      <c r="K36" s="26">
        <f>IF(ISERROR(AVERAGE(K26:K33)),0,AVERAGE(K26:K33))</f>
        <v>0</v>
      </c>
      <c r="L36" s="25">
        <f>+(L34+L35)/2+(M34+M35)/2</f>
        <v>0</v>
      </c>
      <c r="M36" s="26">
        <f>IF(ISERROR(AVERAGE(M26:M33)),0,AVERAGE(M26:M33))</f>
        <v>0</v>
      </c>
      <c r="N36" s="25">
        <f>+(N34+N35)/2+(O34+O35)/2</f>
        <v>0</v>
      </c>
      <c r="O36" s="26">
        <f>IF(ISERROR(AVERAGE(O26:O33)),0,AVERAGE(O26:O33))</f>
        <v>0</v>
      </c>
      <c r="P36" s="25">
        <f>+(P34+P35)/2+(Q34+Q35)/2</f>
        <v>0</v>
      </c>
      <c r="Q36" s="26">
        <f>IF(ISERROR(AVERAGE(Q26:Q33)),0,AVERAGE(Q26:Q33))</f>
        <v>0</v>
      </c>
      <c r="R36" s="25">
        <f>+(R34+R35)/2+(S34+S35)/2</f>
        <v>0</v>
      </c>
      <c r="S36" s="26">
        <f>IF(ISERROR(AVERAGE(S26:S33)),0,AVERAGE(S26:S33))</f>
        <v>0</v>
      </c>
      <c r="T36" s="25">
        <f>+(T34+T35)/2+(U34+U35)/2</f>
        <v>0</v>
      </c>
      <c r="U36" s="26">
        <f>IF(ISERROR(AVERAGE(U26:U33)),0,AVERAGE(U26:U33))</f>
        <v>0</v>
      </c>
      <c r="V36" s="25">
        <f>+(V34+V35)/2+(W34+W35)/2</f>
        <v>0</v>
      </c>
      <c r="W36" s="26">
        <f>IF(ISERROR(AVERAGE(W26:W33)),0,AVERAGE(W26:W33))</f>
        <v>0</v>
      </c>
      <c r="X36" s="25">
        <f>+(X34+X35)/2+(Y34+Y35)/2</f>
        <v>0</v>
      </c>
      <c r="Y36" s="26">
        <f>IF(ISERROR(AVERAGE(Y26:Y33)),0,AVERAGE(Y26:Y33))</f>
        <v>0</v>
      </c>
      <c r="Z36" s="25">
        <f>+(Z34+Z35)/2+(AA34+AA35)/2</f>
        <v>0</v>
      </c>
      <c r="AA36" s="26">
        <f>IF(ISERROR(AVERAGE(AA26:AA33)),0,AVERAGE(AA26:AA33))</f>
        <v>0</v>
      </c>
      <c r="AB36" s="25">
        <f>+(AB34+AB35)/2+(AC34+AC35)/2</f>
        <v>0</v>
      </c>
      <c r="AC36" s="26">
        <f>IF(ISERROR(AVERAGE(AC26:AC33)),0,AVERAGE(AC26:AC33))</f>
        <v>0</v>
      </c>
      <c r="AD36" s="25">
        <f>+(AD34+AD35)/2+(AE34+AE35)/2</f>
        <v>0</v>
      </c>
      <c r="AE36" s="26">
        <f>IF(ISERROR(AVERAGE(AE26:AE33)),0,AVERAGE(AE26:AE33))</f>
        <v>0</v>
      </c>
      <c r="AF36" s="25">
        <f>+(AF34+AF35)/2+(AG34+AG35)/2</f>
        <v>0</v>
      </c>
      <c r="AG36" s="26">
        <f>IF(ISERROR(AVERAGE(AG26:AG33)),0,AVERAGE(AG26:AG33))</f>
        <v>0</v>
      </c>
      <c r="AH36" s="25">
        <f>+(AH34+AH35)/2+(AI34+AI35)/2</f>
        <v>0</v>
      </c>
      <c r="AI36" s="26">
        <f>IF(ISERROR(AVERAGE(AI26:AI33)),0,AVERAGE(AI26:AI33))</f>
        <v>0</v>
      </c>
      <c r="AJ36" s="25">
        <f>+(AJ34+AJ35)/2+(AK34+AK35)/2</f>
        <v>0</v>
      </c>
      <c r="AK36" s="26">
        <f>IF(ISERROR(AVERAGE(AK26:AK33)),0,AVERAGE(AK26:AK33))</f>
        <v>0</v>
      </c>
      <c r="AL36" s="25">
        <f>+(AL34+AL35)/2+(AM34+AM35)/2</f>
        <v>0</v>
      </c>
      <c r="AM36" s="26">
        <f>IF(ISERROR(AVERAGE(AM26:AM33)),0,AVERAGE(AM26:AM33))</f>
        <v>0</v>
      </c>
      <c r="AN36" s="25">
        <f>+(AN34+AN35)/2+(AO34+AO35)/2</f>
        <v>0</v>
      </c>
      <c r="AO36" s="26">
        <f>IF(ISERROR(AVERAGE(AO26:AO33)),0,AVERAGE(AO26:AO33))</f>
        <v>0</v>
      </c>
      <c r="AP36" s="25">
        <f>+(AP34+AP35)/2+(AQ34+AQ35)/2</f>
        <v>0</v>
      </c>
      <c r="AQ36" s="26">
        <f>IF(ISERROR(AVERAGE(AQ26:AQ33)),0,AVERAGE(AQ26:AQ33))</f>
        <v>0</v>
      </c>
      <c r="AR36" s="25">
        <f>+(AR34+AR35)/2+(AS34+AS35)/2</f>
        <v>0</v>
      </c>
      <c r="AS36" s="26">
        <f>IF(ISERROR(AVERAGE(AS26:AS33)),0,AVERAGE(AS26:AS33))</f>
        <v>0</v>
      </c>
      <c r="AT36" s="25">
        <f>+(AT34+AT35)/2+(AU34+AU35)/2</f>
        <v>0</v>
      </c>
      <c r="AU36" s="26">
        <f>IF(ISERROR(AVERAGE(AU26:AU33)),0,AVERAGE(AU26:AU33))</f>
        <v>0</v>
      </c>
      <c r="AV36" s="25">
        <f>+(AV34+AV35)/2+(AW34+AW35)/2</f>
        <v>0</v>
      </c>
      <c r="AW36" s="26">
        <f>IF(ISERROR(AVERAGE(AW26:AW33)),0,AVERAGE(AW26:AW33))</f>
        <v>0</v>
      </c>
      <c r="AX36" s="25">
        <f>+(AX34+AX35)/2+(AY34+AY35)/2</f>
        <v>0</v>
      </c>
      <c r="AY36" s="26">
        <f>IF(ISERROR(AVERAGE(AY26:AY33)),0,AVERAGE(AY26:AY33))</f>
        <v>0</v>
      </c>
      <c r="AZ36" s="25">
        <f>+(AZ34+AZ35)/2+(BA34+BA35)/2</f>
        <v>0</v>
      </c>
      <c r="BA36" s="26">
        <f>IF(ISERROR(AVERAGE(BA26:BA33)),0,AVERAGE(BA26:BA33))</f>
        <v>0</v>
      </c>
      <c r="BB36" s="25">
        <f>+(BB34+BB35)/2+(BC34+BC35)/2</f>
        <v>0</v>
      </c>
      <c r="BC36" s="26">
        <f>IF(ISERROR(AVERAGE(BC26:BC33)),0,AVERAGE(BC26:BC33))</f>
        <v>0</v>
      </c>
      <c r="BD36" s="25">
        <f>+(BD34+BD35)/2+(BE34+BE35)/2</f>
        <v>0</v>
      </c>
      <c r="BE36" s="26">
        <f>IF(ISERROR(AVERAGE(BE26:BE33)),0,AVERAGE(BE26:BE33))</f>
        <v>0</v>
      </c>
      <c r="BF36" s="25">
        <f>+(BF34+BF35)/2+(BG34+BG35)/2</f>
        <v>0</v>
      </c>
      <c r="BG36" s="26">
        <f>IF(ISERROR(AVERAGE(BG26:BG33)),0,AVERAGE(BG26:BG33))</f>
        <v>0</v>
      </c>
      <c r="BH36" s="25">
        <f>+(BH34+BH35)/2+(BI34+BI35)/2</f>
        <v>0</v>
      </c>
      <c r="BI36" s="26">
        <f>IF(ISERROR(AVERAGE(BI26:BI33)),0,AVERAGE(BI26:BI33))</f>
        <v>0</v>
      </c>
      <c r="BJ36" s="25">
        <f>+(BJ34+BJ35)/2+(BK34+BK35)/2</f>
        <v>0</v>
      </c>
      <c r="BK36" s="26">
        <f>IF(ISERROR(AVERAGE(BK26:BK33)),0,AVERAGE(BK26:BK33))</f>
        <v>0</v>
      </c>
    </row>
    <row r="37" spans="1:63" ht="15.75" thickBot="1">
      <c r="A37" s="159"/>
      <c r="B37" s="160"/>
      <c r="C37" s="40" t="str">
        <f>B26</f>
        <v>Gesundheit u.Sicherheit
</v>
      </c>
      <c r="D37" s="109">
        <f>IF(D36=0,0,IF(D36&gt;0,D36+E36,D36-E36))</f>
        <v>0</v>
      </c>
      <c r="E37" s="110"/>
      <c r="F37" s="109">
        <f>IF(F36=0,0,IF(F36&gt;0,F36+G36,F36-G36))</f>
        <v>0</v>
      </c>
      <c r="G37" s="110"/>
      <c r="H37" s="109">
        <f>IF(H36=0,0,IF(H36&gt;0,H36+I36,H36-I36))</f>
        <v>0</v>
      </c>
      <c r="I37" s="110"/>
      <c r="J37" s="109">
        <f>IF(J36=0,0,IF(J36&gt;0,J36+K36,J36-K36))</f>
        <v>0</v>
      </c>
      <c r="K37" s="110"/>
      <c r="L37" s="109">
        <f>IF(L36=0,0,IF(L36&gt;0,L36+M36,L36-M36))</f>
        <v>0</v>
      </c>
      <c r="M37" s="110"/>
      <c r="N37" s="109">
        <f>IF(N36=0,0,IF(N36&gt;0,N36+O36,N36-O36))</f>
        <v>0</v>
      </c>
      <c r="O37" s="110"/>
      <c r="P37" s="109">
        <f>IF(P36=0,0,IF(P36&gt;0,P36+Q36,P36-Q36))</f>
        <v>0</v>
      </c>
      <c r="Q37" s="110"/>
      <c r="R37" s="109">
        <f>IF(R36=0,0,IF(R36&gt;0,R36+S36,R36-S36))</f>
        <v>0</v>
      </c>
      <c r="S37" s="110"/>
      <c r="T37" s="109">
        <f>IF(T36=0,0,IF(T36&gt;0,T36+U36,T36-U36))</f>
        <v>0</v>
      </c>
      <c r="U37" s="110"/>
      <c r="V37" s="109">
        <f>IF(V36=0,0,IF(V36&gt;0,V36+W36,V36-W36))</f>
        <v>0</v>
      </c>
      <c r="W37" s="110"/>
      <c r="X37" s="109">
        <f>IF(X36=0,0,IF(X36&gt;0,X36+Y36,X36-Y36))</f>
        <v>0</v>
      </c>
      <c r="Y37" s="110"/>
      <c r="Z37" s="109">
        <f>IF(Z36=0,0,IF(Z36&gt;0,Z36+AA36,Z36-AA36))</f>
        <v>0</v>
      </c>
      <c r="AA37" s="110"/>
      <c r="AB37" s="109">
        <f>IF(AB36=0,0,IF(AB36&gt;0,AB36+AC36,AB36-AC36))</f>
        <v>0</v>
      </c>
      <c r="AC37" s="110"/>
      <c r="AD37" s="109">
        <f>IF(AD36=0,0,IF(AD36&gt;0,AD36+AE36,AD36-AE36))</f>
        <v>0</v>
      </c>
      <c r="AE37" s="110"/>
      <c r="AF37" s="109">
        <f>IF(AF36=0,0,IF(AF36&gt;0,AF36+AG36,AF36-AG36))</f>
        <v>0</v>
      </c>
      <c r="AG37" s="110"/>
      <c r="AH37" s="109">
        <f>IF(AH36=0,0,IF(AH36&gt;0,AH36+AI36,AH36-AI36))</f>
        <v>0</v>
      </c>
      <c r="AI37" s="110"/>
      <c r="AJ37" s="109">
        <f>IF(AJ36=0,0,IF(AJ36&gt;0,AJ36+AK36,AJ36-AK36))</f>
        <v>0</v>
      </c>
      <c r="AK37" s="110"/>
      <c r="AL37" s="109">
        <f>IF(AL36=0,0,IF(AL36&gt;0,AL36+AM36,AL36-AM36))</f>
        <v>0</v>
      </c>
      <c r="AM37" s="110"/>
      <c r="AN37" s="109">
        <f>IF(AN36=0,0,IF(AN36&gt;0,AN36+AO36,AN36-AO36))</f>
        <v>0</v>
      </c>
      <c r="AO37" s="110"/>
      <c r="AP37" s="109">
        <f>IF(AP36=0,0,IF(AP36&gt;0,AP36+AQ36,AP36-AQ36))</f>
        <v>0</v>
      </c>
      <c r="AQ37" s="110"/>
      <c r="AR37" s="109">
        <f>IF(AR36=0,0,IF(AR36&gt;0,AR36+AS36,AR36-AS36))</f>
        <v>0</v>
      </c>
      <c r="AS37" s="110"/>
      <c r="AT37" s="109">
        <f>IF(AT36=0,0,IF(AT36&gt;0,AT36+AU36,AT36-AU36))</f>
        <v>0</v>
      </c>
      <c r="AU37" s="110"/>
      <c r="AV37" s="109">
        <f>IF(AV36=0,0,IF(AV36&gt;0,AV36+AW36,AV36-AW36))</f>
        <v>0</v>
      </c>
      <c r="AW37" s="110"/>
      <c r="AX37" s="109">
        <f>IF(AX36=0,0,IF(AX36&gt;0,AX36+AY36,AX36-AY36))</f>
        <v>0</v>
      </c>
      <c r="AY37" s="110"/>
      <c r="AZ37" s="109">
        <f>IF(AZ36=0,0,IF(AZ36&gt;0,AZ36+BA36,AZ36-BA36))</f>
        <v>0</v>
      </c>
      <c r="BA37" s="110"/>
      <c r="BB37" s="109">
        <f>IF(BB36=0,0,IF(BB36&gt;0,BB36+BC36,BB36-BC36))</f>
        <v>0</v>
      </c>
      <c r="BC37" s="110"/>
      <c r="BD37" s="109">
        <f>IF(BD36=0,0,IF(BD36&gt;0,BD36+BE36,BD36-BE36))</f>
        <v>0</v>
      </c>
      <c r="BE37" s="110"/>
      <c r="BF37" s="109">
        <f>IF(BF36=0,0,IF(BF36&gt;0,BF36+BG36,BF36-BG36))</f>
        <v>0</v>
      </c>
      <c r="BG37" s="110"/>
      <c r="BH37" s="109">
        <f>IF(BH36=0,0,IF(BH36&gt;0,BH36+BI36,BH36-BI36))</f>
        <v>0</v>
      </c>
      <c r="BI37" s="110"/>
      <c r="BJ37" s="109">
        <f>IF(BJ36=0,0,IF(BJ36&gt;0,BJ36+BK36,BJ36-BK36))</f>
        <v>0</v>
      </c>
      <c r="BK37" s="110"/>
    </row>
    <row r="38" spans="1:63" ht="12.75">
      <c r="A38" s="159"/>
      <c r="B38" s="150" t="s">
        <v>146</v>
      </c>
      <c r="C38" s="41" t="s">
        <v>210</v>
      </c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/>
      <c r="AA38" s="32"/>
      <c r="AB38" s="31"/>
      <c r="AC38" s="32"/>
      <c r="AD38" s="31"/>
      <c r="AE38" s="32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1"/>
      <c r="AQ38" s="32"/>
      <c r="AR38" s="31"/>
      <c r="AS38" s="32"/>
      <c r="AT38" s="31"/>
      <c r="AU38" s="32"/>
      <c r="AV38" s="31"/>
      <c r="AW38" s="32"/>
      <c r="AX38" s="31"/>
      <c r="AY38" s="32"/>
      <c r="AZ38" s="31"/>
      <c r="BA38" s="32"/>
      <c r="BB38" s="31"/>
      <c r="BC38" s="32"/>
      <c r="BD38" s="31"/>
      <c r="BE38" s="32"/>
      <c r="BF38" s="31"/>
      <c r="BG38" s="32"/>
      <c r="BH38" s="31"/>
      <c r="BI38" s="32"/>
      <c r="BJ38" s="31"/>
      <c r="BK38" s="32"/>
    </row>
    <row r="39" spans="1:63" ht="12.75">
      <c r="A39" s="159"/>
      <c r="B39" s="159"/>
      <c r="C39" s="42" t="s">
        <v>157</v>
      </c>
      <c r="D39" s="23"/>
      <c r="E39" s="24"/>
      <c r="F39" s="23"/>
      <c r="G39" s="24"/>
      <c r="H39" s="23"/>
      <c r="I39" s="24"/>
      <c r="J39" s="23"/>
      <c r="K39" s="24"/>
      <c r="L39" s="23"/>
      <c r="M39" s="24"/>
      <c r="N39" s="23"/>
      <c r="O39" s="24"/>
      <c r="P39" s="23"/>
      <c r="Q39" s="24"/>
      <c r="R39" s="23"/>
      <c r="S39" s="24"/>
      <c r="T39" s="23"/>
      <c r="U39" s="24"/>
      <c r="V39" s="23"/>
      <c r="W39" s="24"/>
      <c r="X39" s="23"/>
      <c r="Y39" s="24"/>
      <c r="Z39" s="23"/>
      <c r="AA39" s="24"/>
      <c r="AB39" s="23"/>
      <c r="AC39" s="24"/>
      <c r="AD39" s="23"/>
      <c r="AE39" s="24"/>
      <c r="AF39" s="23"/>
      <c r="AG39" s="24"/>
      <c r="AH39" s="23"/>
      <c r="AI39" s="24"/>
      <c r="AJ39" s="23"/>
      <c r="AK39" s="24"/>
      <c r="AL39" s="23"/>
      <c r="AM39" s="24"/>
      <c r="AN39" s="23"/>
      <c r="AO39" s="24"/>
      <c r="AP39" s="23"/>
      <c r="AQ39" s="24"/>
      <c r="AR39" s="23"/>
      <c r="AS39" s="24"/>
      <c r="AT39" s="23"/>
      <c r="AU39" s="24"/>
      <c r="AV39" s="23"/>
      <c r="AW39" s="24"/>
      <c r="AX39" s="23"/>
      <c r="AY39" s="24"/>
      <c r="AZ39" s="23"/>
      <c r="BA39" s="24"/>
      <c r="BB39" s="23"/>
      <c r="BC39" s="24"/>
      <c r="BD39" s="23"/>
      <c r="BE39" s="24"/>
      <c r="BF39" s="23"/>
      <c r="BG39" s="24"/>
      <c r="BH39" s="23"/>
      <c r="BI39" s="24"/>
      <c r="BJ39" s="23"/>
      <c r="BK39" s="24"/>
    </row>
    <row r="40" spans="1:63" ht="12.75">
      <c r="A40" s="159"/>
      <c r="B40" s="159"/>
      <c r="C40" s="42" t="s">
        <v>158</v>
      </c>
      <c r="D40" s="23"/>
      <c r="E40" s="24"/>
      <c r="F40" s="23"/>
      <c r="G40" s="24"/>
      <c r="H40" s="23"/>
      <c r="I40" s="24"/>
      <c r="J40" s="23"/>
      <c r="K40" s="24"/>
      <c r="L40" s="23"/>
      <c r="M40" s="24"/>
      <c r="N40" s="23"/>
      <c r="O40" s="24"/>
      <c r="P40" s="23"/>
      <c r="Q40" s="24"/>
      <c r="R40" s="23"/>
      <c r="S40" s="24"/>
      <c r="T40" s="23"/>
      <c r="U40" s="24"/>
      <c r="V40" s="23"/>
      <c r="W40" s="24"/>
      <c r="X40" s="23"/>
      <c r="Y40" s="24"/>
      <c r="Z40" s="23"/>
      <c r="AA40" s="24"/>
      <c r="AB40" s="23"/>
      <c r="AC40" s="24"/>
      <c r="AD40" s="23"/>
      <c r="AE40" s="24"/>
      <c r="AF40" s="23"/>
      <c r="AG40" s="24"/>
      <c r="AH40" s="23"/>
      <c r="AI40" s="24"/>
      <c r="AJ40" s="23"/>
      <c r="AK40" s="24"/>
      <c r="AL40" s="23"/>
      <c r="AM40" s="24"/>
      <c r="AN40" s="23"/>
      <c r="AO40" s="24"/>
      <c r="AP40" s="23"/>
      <c r="AQ40" s="24"/>
      <c r="AR40" s="23"/>
      <c r="AS40" s="24"/>
      <c r="AT40" s="23"/>
      <c r="AU40" s="24"/>
      <c r="AV40" s="23"/>
      <c r="AW40" s="24"/>
      <c r="AX40" s="23"/>
      <c r="AY40" s="24"/>
      <c r="AZ40" s="23"/>
      <c r="BA40" s="24"/>
      <c r="BB40" s="23"/>
      <c r="BC40" s="24"/>
      <c r="BD40" s="23"/>
      <c r="BE40" s="24"/>
      <c r="BF40" s="23"/>
      <c r="BG40" s="24"/>
      <c r="BH40" s="23"/>
      <c r="BI40" s="24"/>
      <c r="BJ40" s="23"/>
      <c r="BK40" s="24"/>
    </row>
    <row r="41" spans="1:63" ht="12.75">
      <c r="A41" s="159"/>
      <c r="B41" s="159"/>
      <c r="C41" s="42" t="s">
        <v>159</v>
      </c>
      <c r="D41" s="23"/>
      <c r="E41" s="24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4"/>
      <c r="R41" s="23"/>
      <c r="S41" s="24"/>
      <c r="T41" s="23"/>
      <c r="U41" s="24"/>
      <c r="V41" s="23"/>
      <c r="W41" s="24"/>
      <c r="X41" s="23"/>
      <c r="Y41" s="24"/>
      <c r="Z41" s="23"/>
      <c r="AA41" s="24"/>
      <c r="AB41" s="23"/>
      <c r="AC41" s="24"/>
      <c r="AD41" s="23"/>
      <c r="AE41" s="24"/>
      <c r="AF41" s="23"/>
      <c r="AG41" s="24"/>
      <c r="AH41" s="23"/>
      <c r="AI41" s="24"/>
      <c r="AJ41" s="23"/>
      <c r="AK41" s="24"/>
      <c r="AL41" s="23"/>
      <c r="AM41" s="24"/>
      <c r="AN41" s="23"/>
      <c r="AO41" s="24"/>
      <c r="AP41" s="23"/>
      <c r="AQ41" s="24"/>
      <c r="AR41" s="23"/>
      <c r="AS41" s="24"/>
      <c r="AT41" s="23"/>
      <c r="AU41" s="24"/>
      <c r="AV41" s="23"/>
      <c r="AW41" s="24"/>
      <c r="AX41" s="23"/>
      <c r="AY41" s="24"/>
      <c r="AZ41" s="23"/>
      <c r="BA41" s="24"/>
      <c r="BB41" s="23"/>
      <c r="BC41" s="24"/>
      <c r="BD41" s="23"/>
      <c r="BE41" s="24"/>
      <c r="BF41" s="23"/>
      <c r="BG41" s="24"/>
      <c r="BH41" s="23"/>
      <c r="BI41" s="24"/>
      <c r="BJ41" s="23"/>
      <c r="BK41" s="24"/>
    </row>
    <row r="42" spans="1:63" ht="12.75">
      <c r="A42" s="159"/>
      <c r="B42" s="159"/>
      <c r="C42" s="43" t="s">
        <v>160</v>
      </c>
      <c r="D42" s="23"/>
      <c r="E42" s="24"/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3"/>
      <c r="Q42" s="24"/>
      <c r="R42" s="23"/>
      <c r="S42" s="24"/>
      <c r="T42" s="23"/>
      <c r="U42" s="24"/>
      <c r="V42" s="23"/>
      <c r="W42" s="24"/>
      <c r="X42" s="23"/>
      <c r="Y42" s="24"/>
      <c r="Z42" s="23"/>
      <c r="AA42" s="24"/>
      <c r="AB42" s="23"/>
      <c r="AC42" s="24"/>
      <c r="AD42" s="23"/>
      <c r="AE42" s="24"/>
      <c r="AF42" s="23"/>
      <c r="AG42" s="24"/>
      <c r="AH42" s="23"/>
      <c r="AI42" s="24"/>
      <c r="AJ42" s="23"/>
      <c r="AK42" s="24"/>
      <c r="AL42" s="23"/>
      <c r="AM42" s="24"/>
      <c r="AN42" s="23"/>
      <c r="AO42" s="24"/>
      <c r="AP42" s="23"/>
      <c r="AQ42" s="24"/>
      <c r="AR42" s="23"/>
      <c r="AS42" s="24"/>
      <c r="AT42" s="23"/>
      <c r="AU42" s="24"/>
      <c r="AV42" s="23"/>
      <c r="AW42" s="24"/>
      <c r="AX42" s="23"/>
      <c r="AY42" s="24"/>
      <c r="AZ42" s="23"/>
      <c r="BA42" s="24"/>
      <c r="BB42" s="23"/>
      <c r="BC42" s="24"/>
      <c r="BD42" s="23"/>
      <c r="BE42" s="24"/>
      <c r="BF42" s="23"/>
      <c r="BG42" s="24"/>
      <c r="BH42" s="23"/>
      <c r="BI42" s="24"/>
      <c r="BJ42" s="23"/>
      <c r="BK42" s="24"/>
    </row>
    <row r="43" spans="1:63" ht="12.75">
      <c r="A43" s="159"/>
      <c r="B43" s="159"/>
      <c r="C43" s="42"/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3"/>
      <c r="Q43" s="24"/>
      <c r="R43" s="23"/>
      <c r="S43" s="24"/>
      <c r="T43" s="23"/>
      <c r="U43" s="24"/>
      <c r="V43" s="23"/>
      <c r="W43" s="24"/>
      <c r="X43" s="23"/>
      <c r="Y43" s="24"/>
      <c r="Z43" s="23"/>
      <c r="AA43" s="24"/>
      <c r="AB43" s="23"/>
      <c r="AC43" s="24"/>
      <c r="AD43" s="23"/>
      <c r="AE43" s="24"/>
      <c r="AF43" s="23"/>
      <c r="AG43" s="24"/>
      <c r="AH43" s="23"/>
      <c r="AI43" s="24"/>
      <c r="AJ43" s="23"/>
      <c r="AK43" s="24"/>
      <c r="AL43" s="23"/>
      <c r="AM43" s="24"/>
      <c r="AN43" s="23"/>
      <c r="AO43" s="24"/>
      <c r="AP43" s="23"/>
      <c r="AQ43" s="24"/>
      <c r="AR43" s="23"/>
      <c r="AS43" s="24"/>
      <c r="AT43" s="23"/>
      <c r="AU43" s="24"/>
      <c r="AV43" s="23"/>
      <c r="AW43" s="24"/>
      <c r="AX43" s="23"/>
      <c r="AY43" s="24"/>
      <c r="AZ43" s="23"/>
      <c r="BA43" s="24"/>
      <c r="BB43" s="23"/>
      <c r="BC43" s="24"/>
      <c r="BD43" s="23"/>
      <c r="BE43" s="24"/>
      <c r="BF43" s="23"/>
      <c r="BG43" s="24"/>
      <c r="BH43" s="23"/>
      <c r="BI43" s="24"/>
      <c r="BJ43" s="23"/>
      <c r="BK43" s="24"/>
    </row>
    <row r="44" spans="1:63" ht="12.75">
      <c r="A44" s="159"/>
      <c r="B44" s="159"/>
      <c r="C44" s="43"/>
      <c r="D44" s="23"/>
      <c r="E44" s="24"/>
      <c r="F44" s="23"/>
      <c r="G44" s="24"/>
      <c r="H44" s="23"/>
      <c r="I44" s="24"/>
      <c r="J44" s="23"/>
      <c r="K44" s="24"/>
      <c r="L44" s="23"/>
      <c r="M44" s="24"/>
      <c r="N44" s="23"/>
      <c r="O44" s="24"/>
      <c r="P44" s="23"/>
      <c r="Q44" s="24"/>
      <c r="R44" s="23"/>
      <c r="S44" s="24"/>
      <c r="T44" s="23"/>
      <c r="U44" s="24"/>
      <c r="V44" s="23"/>
      <c r="W44" s="24"/>
      <c r="X44" s="23"/>
      <c r="Y44" s="24"/>
      <c r="Z44" s="23"/>
      <c r="AA44" s="24"/>
      <c r="AB44" s="23"/>
      <c r="AC44" s="24"/>
      <c r="AD44" s="23"/>
      <c r="AE44" s="24"/>
      <c r="AF44" s="23"/>
      <c r="AG44" s="24"/>
      <c r="AH44" s="23"/>
      <c r="AI44" s="24"/>
      <c r="AJ44" s="23"/>
      <c r="AK44" s="24"/>
      <c r="AL44" s="23"/>
      <c r="AM44" s="24"/>
      <c r="AN44" s="23"/>
      <c r="AO44" s="24"/>
      <c r="AP44" s="23"/>
      <c r="AQ44" s="24"/>
      <c r="AR44" s="23"/>
      <c r="AS44" s="24"/>
      <c r="AT44" s="23"/>
      <c r="AU44" s="24"/>
      <c r="AV44" s="23"/>
      <c r="AW44" s="24"/>
      <c r="AX44" s="23"/>
      <c r="AY44" s="24"/>
      <c r="AZ44" s="23"/>
      <c r="BA44" s="24"/>
      <c r="BB44" s="23"/>
      <c r="BC44" s="24"/>
      <c r="BD44" s="23"/>
      <c r="BE44" s="24"/>
      <c r="BF44" s="23"/>
      <c r="BG44" s="24"/>
      <c r="BH44" s="23"/>
      <c r="BI44" s="24"/>
      <c r="BJ44" s="23"/>
      <c r="BK44" s="24"/>
    </row>
    <row r="45" spans="1:63" ht="12.75">
      <c r="A45" s="159"/>
      <c r="B45" s="159"/>
      <c r="C45" s="42"/>
      <c r="D45" s="23"/>
      <c r="E45" s="24"/>
      <c r="F45" s="23"/>
      <c r="G45" s="24"/>
      <c r="H45" s="23"/>
      <c r="I45" s="24"/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/>
      <c r="U45" s="24"/>
      <c r="V45" s="23"/>
      <c r="W45" s="24"/>
      <c r="X45" s="23"/>
      <c r="Y45" s="24"/>
      <c r="Z45" s="23"/>
      <c r="AA45" s="24"/>
      <c r="AB45" s="23"/>
      <c r="AC45" s="24"/>
      <c r="AD45" s="23"/>
      <c r="AE45" s="24"/>
      <c r="AF45" s="23"/>
      <c r="AG45" s="24"/>
      <c r="AH45" s="23"/>
      <c r="AI45" s="24"/>
      <c r="AJ45" s="23"/>
      <c r="AK45" s="24"/>
      <c r="AL45" s="23"/>
      <c r="AM45" s="24"/>
      <c r="AN45" s="23"/>
      <c r="AO45" s="24"/>
      <c r="AP45" s="23"/>
      <c r="AQ45" s="24"/>
      <c r="AR45" s="23"/>
      <c r="AS45" s="24"/>
      <c r="AT45" s="23"/>
      <c r="AU45" s="24"/>
      <c r="AV45" s="23"/>
      <c r="AW45" s="24"/>
      <c r="AX45" s="23"/>
      <c r="AY45" s="24"/>
      <c r="AZ45" s="23"/>
      <c r="BA45" s="24"/>
      <c r="BB45" s="23"/>
      <c r="BC45" s="24"/>
      <c r="BD45" s="23"/>
      <c r="BE45" s="24"/>
      <c r="BF45" s="23"/>
      <c r="BG45" s="24"/>
      <c r="BH45" s="23"/>
      <c r="BI45" s="24"/>
      <c r="BJ45" s="23"/>
      <c r="BK45" s="24"/>
    </row>
    <row r="46" spans="1:63" ht="13.5" customHeight="1" hidden="1">
      <c r="A46" s="159"/>
      <c r="B46" s="159"/>
      <c r="C46" s="44" t="s">
        <v>59</v>
      </c>
      <c r="D46" s="25">
        <f>IF(ISERROR(IF(LARGE(D38:D45,1)&gt;0,LARGE(D38:D45,1),0)),0,IF(LARGE(D38:D45,1)&gt;0,LARGE(D38:D45,1),0))</f>
        <v>0</v>
      </c>
      <c r="E46" s="26">
        <f>IF(ISERROR(IF(SMALL(D38:D45,1)&lt;0,SMALL(D38:D45,1),0)),0,IF(SMALL(D38:D45,1)&lt;0,SMALL(D38:D45,1),0))</f>
        <v>0</v>
      </c>
      <c r="F46" s="25">
        <f>IF(ISERROR(IF(LARGE(F38:F45,1)&gt;0,LARGE(F38:F45,1),0)),0,IF(LARGE(F38:F45,1)&gt;0,LARGE(F38:F45,1),0))</f>
        <v>0</v>
      </c>
      <c r="G46" s="26">
        <f>IF(ISERROR(IF(SMALL(F38:F45,1)&lt;0,SMALL(F38:F45,1),0)),0,IF(SMALL(F38:F45,1)&lt;0,SMALL(F38:F45,1),0))</f>
        <v>0</v>
      </c>
      <c r="H46" s="25">
        <f>IF(ISERROR(IF(LARGE(H38:H45,1)&gt;0,LARGE(H38:H45,1),0)),0,IF(LARGE(H38:H45,1)&gt;0,LARGE(H38:H45,1),0))</f>
        <v>0</v>
      </c>
      <c r="I46" s="26">
        <f>IF(ISERROR(IF(SMALL(H38:H45,1)&lt;0,SMALL(H38:H45,1),0)),0,IF(SMALL(H38:H45,1)&lt;0,SMALL(H38:H45,1),0))</f>
        <v>0</v>
      </c>
      <c r="J46" s="25">
        <f>IF(ISERROR(IF(LARGE(J38:J45,1)&gt;0,LARGE(J38:J45,1),0)),0,IF(LARGE(J38:J45,1)&gt;0,LARGE(J38:J45,1),0))</f>
        <v>0</v>
      </c>
      <c r="K46" s="26">
        <f>IF(ISERROR(IF(SMALL(J38:J45,1)&lt;0,SMALL(J38:J45,1),0)),0,IF(SMALL(J38:J45,1)&lt;0,SMALL(J38:J45,1),0))</f>
        <v>0</v>
      </c>
      <c r="L46" s="25">
        <f>IF(ISERROR(IF(LARGE(L38:L45,1)&gt;0,LARGE(L38:L45,1),0)),0,IF(LARGE(L38:L45,1)&gt;0,LARGE(L38:L45,1),0))</f>
        <v>0</v>
      </c>
      <c r="M46" s="26">
        <f>IF(ISERROR(IF(SMALL(L38:L45,1)&lt;0,SMALL(L38:L45,1),0)),0,IF(SMALL(L38:L45,1)&lt;0,SMALL(L38:L45,1),0))</f>
        <v>0</v>
      </c>
      <c r="N46" s="25">
        <f>IF(ISERROR(IF(LARGE(N38:N45,1)&gt;0,LARGE(N38:N45,1),0)),0,IF(LARGE(N38:N45,1)&gt;0,LARGE(N38:N45,1),0))</f>
        <v>0</v>
      </c>
      <c r="O46" s="26">
        <f>IF(ISERROR(IF(SMALL(N38:N45,1)&lt;0,SMALL(N38:N45,1),0)),0,IF(SMALL(N38:N45,1)&lt;0,SMALL(N38:N45,1),0))</f>
        <v>0</v>
      </c>
      <c r="P46" s="25">
        <f>IF(ISERROR(IF(LARGE(P38:P45,1)&gt;0,LARGE(P38:P45,1),0)),0,IF(LARGE(P38:P45,1)&gt;0,LARGE(P38:P45,1),0))</f>
        <v>0</v>
      </c>
      <c r="Q46" s="26">
        <f>IF(ISERROR(IF(SMALL(P38:P45,1)&lt;0,SMALL(P38:P45,1),0)),0,IF(SMALL(P38:P45,1)&lt;0,SMALL(P38:P45,1),0))</f>
        <v>0</v>
      </c>
      <c r="R46" s="25">
        <f>IF(ISERROR(IF(LARGE(R38:R45,1)&gt;0,LARGE(R38:R45,1),0)),0,IF(LARGE(R38:R45,1)&gt;0,LARGE(R38:R45,1),0))</f>
        <v>0</v>
      </c>
      <c r="S46" s="26">
        <f>IF(ISERROR(IF(SMALL(R38:R45,1)&lt;0,SMALL(R38:R45,1),0)),0,IF(SMALL(R38:R45,1)&lt;0,SMALL(R38:R45,1),0))</f>
        <v>0</v>
      </c>
      <c r="T46" s="25">
        <f>IF(ISERROR(IF(LARGE(T38:T45,1)&gt;0,LARGE(T38:T45,1),0)),0,IF(LARGE(T38:T45,1)&gt;0,LARGE(T38:T45,1),0))</f>
        <v>0</v>
      </c>
      <c r="U46" s="26">
        <f>IF(ISERROR(IF(SMALL(T38:T45,1)&lt;0,SMALL(T38:T45,1),0)),0,IF(SMALL(T38:T45,1)&lt;0,SMALL(T38:T45,1),0))</f>
        <v>0</v>
      </c>
      <c r="V46" s="25">
        <f>IF(ISERROR(IF(LARGE(V38:V45,1)&gt;0,LARGE(V38:V45,1),0)),0,IF(LARGE(V38:V45,1)&gt;0,LARGE(V38:V45,1),0))</f>
        <v>0</v>
      </c>
      <c r="W46" s="26">
        <f>IF(ISERROR(IF(SMALL(V38:V45,1)&lt;0,SMALL(V38:V45,1),0)),0,IF(SMALL(V38:V45,1)&lt;0,SMALL(V38:V45,1),0))</f>
        <v>0</v>
      </c>
      <c r="X46" s="25">
        <f>IF(ISERROR(IF(LARGE(X38:X45,1)&gt;0,LARGE(X38:X45,1),0)),0,IF(LARGE(X38:X45,1)&gt;0,LARGE(X38:X45,1),0))</f>
        <v>0</v>
      </c>
      <c r="Y46" s="26">
        <f>IF(ISERROR(IF(SMALL(X38:X45,1)&lt;0,SMALL(X38:X45,1),0)),0,IF(SMALL(X38:X45,1)&lt;0,SMALL(X38:X45,1),0))</f>
        <v>0</v>
      </c>
      <c r="Z46" s="25">
        <f>IF(ISERROR(IF(LARGE(Z38:Z45,1)&gt;0,LARGE(Z38:Z45,1),0)),0,IF(LARGE(Z38:Z45,1)&gt;0,LARGE(Z38:Z45,1),0))</f>
        <v>0</v>
      </c>
      <c r="AA46" s="26">
        <f>IF(ISERROR(IF(SMALL(Z38:Z45,1)&lt;0,SMALL(Z38:Z45,1),0)),0,IF(SMALL(Z38:Z45,1)&lt;0,SMALL(Z38:Z45,1),0))</f>
        <v>0</v>
      </c>
      <c r="AB46" s="25">
        <f>IF(ISERROR(IF(LARGE(AB38:AB45,1)&gt;0,LARGE(AB38:AB45,1),0)),0,IF(LARGE(AB38:AB45,1)&gt;0,LARGE(AB38:AB45,1),0))</f>
        <v>0</v>
      </c>
      <c r="AC46" s="26">
        <f>IF(ISERROR(IF(SMALL(AB38:AB45,1)&lt;0,SMALL(AB38:AB45,1),0)),0,IF(SMALL(AB38:AB45,1)&lt;0,SMALL(AB38:AB45,1),0))</f>
        <v>0</v>
      </c>
      <c r="AD46" s="25">
        <f>IF(ISERROR(IF(LARGE(AD38:AD45,1)&gt;0,LARGE(AD38:AD45,1),0)),0,IF(LARGE(AD38:AD45,1)&gt;0,LARGE(AD38:AD45,1),0))</f>
        <v>0</v>
      </c>
      <c r="AE46" s="26">
        <f>IF(ISERROR(IF(SMALL(AD38:AD45,1)&lt;0,SMALL(AD38:AD45,1),0)),0,IF(SMALL(AD38:AD45,1)&lt;0,SMALL(AD38:AD45,1),0))</f>
        <v>0</v>
      </c>
      <c r="AF46" s="25">
        <f>IF(ISERROR(IF(LARGE(AF38:AF45,1)&gt;0,LARGE(AF38:AF45,1),0)),0,IF(LARGE(AF38:AF45,1)&gt;0,LARGE(AF38:AF45,1),0))</f>
        <v>0</v>
      </c>
      <c r="AG46" s="26">
        <f>IF(ISERROR(IF(SMALL(AF38:AF45,1)&lt;0,SMALL(AF38:AF45,1),0)),0,IF(SMALL(AF38:AF45,1)&lt;0,SMALL(AF38:AF45,1),0))</f>
        <v>0</v>
      </c>
      <c r="AH46" s="25">
        <f>IF(ISERROR(IF(LARGE(AH38:AH45,1)&gt;0,LARGE(AH38:AH45,1),0)),0,IF(LARGE(AH38:AH45,1)&gt;0,LARGE(AH38:AH45,1),0))</f>
        <v>0</v>
      </c>
      <c r="AI46" s="26">
        <f>IF(ISERROR(IF(SMALL(AH38:AH45,1)&lt;0,SMALL(AH38:AH45,1),0)),0,IF(SMALL(AH38:AH45,1)&lt;0,SMALL(AH38:AH45,1),0))</f>
        <v>0</v>
      </c>
      <c r="AJ46" s="25">
        <f>IF(ISERROR(IF(LARGE(AJ38:AJ45,1)&gt;0,LARGE(AJ38:AJ45,1),0)),0,IF(LARGE(AJ38:AJ45,1)&gt;0,LARGE(AJ38:AJ45,1),0))</f>
        <v>0</v>
      </c>
      <c r="AK46" s="26">
        <f>IF(ISERROR(IF(SMALL(AJ38:AJ45,1)&lt;0,SMALL(AJ38:AJ45,1),0)),0,IF(SMALL(AJ38:AJ45,1)&lt;0,SMALL(AJ38:AJ45,1),0))</f>
        <v>0</v>
      </c>
      <c r="AL46" s="25">
        <f>IF(ISERROR(IF(LARGE(AL38:AL45,1)&gt;0,LARGE(AL38:AL45,1),0)),0,IF(LARGE(AL38:AL45,1)&gt;0,LARGE(AL38:AL45,1),0))</f>
        <v>0</v>
      </c>
      <c r="AM46" s="26">
        <f>IF(ISERROR(IF(SMALL(AL38:AL45,1)&lt;0,SMALL(AL38:AL45,1),0)),0,IF(SMALL(AL38:AL45,1)&lt;0,SMALL(AL38:AL45,1),0))</f>
        <v>0</v>
      </c>
      <c r="AN46" s="25">
        <f>IF(ISERROR(IF(LARGE(AN38:AN45,1)&gt;0,LARGE(AN38:AN45,1),0)),0,IF(LARGE(AN38:AN45,1)&gt;0,LARGE(AN38:AN45,1),0))</f>
        <v>0</v>
      </c>
      <c r="AO46" s="26">
        <f>IF(ISERROR(IF(SMALL(AN38:AN45,1)&lt;0,SMALL(AN38:AN45,1),0)),0,IF(SMALL(AN38:AN45,1)&lt;0,SMALL(AN38:AN45,1),0))</f>
        <v>0</v>
      </c>
      <c r="AP46" s="25">
        <f>IF(ISERROR(IF(LARGE(AP38:AP45,1)&gt;0,LARGE(AP38:AP45,1),0)),0,IF(LARGE(AP38:AP45,1)&gt;0,LARGE(AP38:AP45,1),0))</f>
        <v>0</v>
      </c>
      <c r="AQ46" s="26">
        <f>IF(ISERROR(IF(SMALL(AP38:AP45,1)&lt;0,SMALL(AP38:AP45,1),0)),0,IF(SMALL(AP38:AP45,1)&lt;0,SMALL(AP38:AP45,1),0))</f>
        <v>0</v>
      </c>
      <c r="AR46" s="25">
        <f>IF(ISERROR(IF(LARGE(AR38:AR45,1)&gt;0,LARGE(AR38:AR45,1),0)),0,IF(LARGE(AR38:AR45,1)&gt;0,LARGE(AR38:AR45,1),0))</f>
        <v>0</v>
      </c>
      <c r="AS46" s="26">
        <f>IF(ISERROR(IF(SMALL(AR38:AR45,1)&lt;0,SMALL(AR38:AR45,1),0)),0,IF(SMALL(AR38:AR45,1)&lt;0,SMALL(AR38:AR45,1),0))</f>
        <v>0</v>
      </c>
      <c r="AT46" s="25">
        <f>IF(ISERROR(IF(LARGE(AT38:AT45,1)&gt;0,LARGE(AT38:AT45,1),0)),0,IF(LARGE(AT38:AT45,1)&gt;0,LARGE(AT38:AT45,1),0))</f>
        <v>0</v>
      </c>
      <c r="AU46" s="26">
        <f>IF(ISERROR(IF(SMALL(AT38:AT45,1)&lt;0,SMALL(AT38:AT45,1),0)),0,IF(SMALL(AT38:AT45,1)&lt;0,SMALL(AT38:AT45,1),0))</f>
        <v>0</v>
      </c>
      <c r="AV46" s="25">
        <f>IF(ISERROR(IF(LARGE(AV38:AV45,1)&gt;0,LARGE(AV38:AV45,1),0)),0,IF(LARGE(AV38:AV45,1)&gt;0,LARGE(AV38:AV45,1),0))</f>
        <v>0</v>
      </c>
      <c r="AW46" s="26">
        <f>IF(ISERROR(IF(SMALL(AV38:AV45,1)&lt;0,SMALL(AV38:AV45,1),0)),0,IF(SMALL(AV38:AV45,1)&lt;0,SMALL(AV38:AV45,1),0))</f>
        <v>0</v>
      </c>
      <c r="AX46" s="25">
        <f>IF(ISERROR(IF(LARGE(AX38:AX45,1)&gt;0,LARGE(AX38:AX45,1),0)),0,IF(LARGE(AX38:AX45,1)&gt;0,LARGE(AX38:AX45,1),0))</f>
        <v>0</v>
      </c>
      <c r="AY46" s="26">
        <f>IF(ISERROR(IF(SMALL(AX38:AX45,1)&lt;0,SMALL(AX38:AX45,1),0)),0,IF(SMALL(AX38:AX45,1)&lt;0,SMALL(AX38:AX45,1),0))</f>
        <v>0</v>
      </c>
      <c r="AZ46" s="25">
        <f>IF(ISERROR(IF(LARGE(AZ38:AZ45,1)&gt;0,LARGE(AZ38:AZ45,1),0)),0,IF(LARGE(AZ38:AZ45,1)&gt;0,LARGE(AZ38:AZ45,1),0))</f>
        <v>0</v>
      </c>
      <c r="BA46" s="26">
        <f>IF(ISERROR(IF(SMALL(AZ38:AZ45,1)&lt;0,SMALL(AZ38:AZ45,1),0)),0,IF(SMALL(AZ38:AZ45,1)&lt;0,SMALL(AZ38:AZ45,1),0))</f>
        <v>0</v>
      </c>
      <c r="BB46" s="25">
        <f>IF(ISERROR(IF(LARGE(BB38:BB45,1)&gt;0,LARGE(BB38:BB45,1),0)),0,IF(LARGE(BB38:BB45,1)&gt;0,LARGE(BB38:BB45,1),0))</f>
        <v>0</v>
      </c>
      <c r="BC46" s="26">
        <f>IF(ISERROR(IF(SMALL(BB38:BB45,1)&lt;0,SMALL(BB38:BB45,1),0)),0,IF(SMALL(BB38:BB45,1)&lt;0,SMALL(BB38:BB45,1),0))</f>
        <v>0</v>
      </c>
      <c r="BD46" s="25">
        <f>IF(ISERROR(IF(LARGE(BD38:BD45,1)&gt;0,LARGE(BD38:BD45,1),0)),0,IF(LARGE(BD38:BD45,1)&gt;0,LARGE(BD38:BD45,1),0))</f>
        <v>0</v>
      </c>
      <c r="BE46" s="26">
        <f>IF(ISERROR(IF(SMALL(BD38:BD45,1)&lt;0,SMALL(BD38:BD45,1),0)),0,IF(SMALL(BD38:BD45,1)&lt;0,SMALL(BD38:BD45,1),0))</f>
        <v>0</v>
      </c>
      <c r="BF46" s="25">
        <f>IF(ISERROR(IF(LARGE(BF38:BF45,1)&gt;0,LARGE(BF38:BF45,1),0)),0,IF(LARGE(BF38:BF45,1)&gt;0,LARGE(BF38:BF45,1),0))</f>
        <v>0</v>
      </c>
      <c r="BG46" s="26">
        <f>IF(ISERROR(IF(SMALL(BF38:BF45,1)&lt;0,SMALL(BF38:BF45,1),0)),0,IF(SMALL(BF38:BF45,1)&lt;0,SMALL(BF38:BF45,1),0))</f>
        <v>0</v>
      </c>
      <c r="BH46" s="25">
        <f>IF(ISERROR(IF(LARGE(BH38:BH45,1)&gt;0,LARGE(BH38:BH45,1),0)),0,IF(LARGE(BH38:BH45,1)&gt;0,LARGE(BH38:BH45,1),0))</f>
        <v>0</v>
      </c>
      <c r="BI46" s="26">
        <f>IF(ISERROR(IF(SMALL(BH38:BH45,1)&lt;0,SMALL(BH38:BH45,1),0)),0,IF(SMALL(BH38:BH45,1)&lt;0,SMALL(BH38:BH45,1),0))</f>
        <v>0</v>
      </c>
      <c r="BJ46" s="25">
        <f>IF(ISERROR(IF(LARGE(BJ38:BJ45,1)&gt;0,LARGE(BJ38:BJ45,1),0)),0,IF(LARGE(BJ38:BJ45,1)&gt;0,LARGE(BJ38:BJ45,1),0))</f>
        <v>0</v>
      </c>
      <c r="BK46" s="26">
        <f>IF(ISERROR(IF(SMALL(BJ38:BJ45,1)&lt;0,SMALL(BJ38:BJ45,1),0)),0,IF(SMALL(BJ38:BJ45,1)&lt;0,SMALL(BJ38:BJ45,1),0))</f>
        <v>0</v>
      </c>
    </row>
    <row r="47" spans="1:63" ht="12.75" hidden="1">
      <c r="A47" s="159"/>
      <c r="B47" s="159"/>
      <c r="C47" s="44" t="s">
        <v>60</v>
      </c>
      <c r="D47" s="25">
        <f>IF(ISERROR(IF(LARGE(D38:D45,2)&gt;0,LARGE(D38:D45,2),0)),0,IF(LARGE(D38:D45,2)&gt;0,LARGE(D38:D45,2),0))</f>
        <v>0</v>
      </c>
      <c r="E47" s="26">
        <f>IF(ISERROR(IF(SMALL(D38:D45,2)&lt;0,SMALL(D38:D45,2),0)),0,IF(SMALL(D38:D45,2)&lt;0,SMALL(D38:D45,2),0))</f>
        <v>0</v>
      </c>
      <c r="F47" s="25">
        <f>IF(ISERROR(IF(LARGE(F38:F45,2)&gt;0,LARGE(F38:F45,2),0)),0,IF(LARGE(F38:F45,2)&gt;0,LARGE(F38:F45,2),0))</f>
        <v>0</v>
      </c>
      <c r="G47" s="26">
        <f>IF(ISERROR(IF(SMALL(F38:F45,2)&lt;0,SMALL(F38:F45,2),0)),0,IF(SMALL(F38:F45,2)&lt;0,SMALL(F38:F45,2),0))</f>
        <v>0</v>
      </c>
      <c r="H47" s="25">
        <f>IF(ISERROR(IF(LARGE(H38:H45,2)&gt;0,LARGE(H38:H45,2),0)),0,IF(LARGE(H38:H45,2)&gt;0,LARGE(H38:H45,2),0))</f>
        <v>0</v>
      </c>
      <c r="I47" s="26">
        <f>IF(ISERROR(IF(SMALL(H38:H45,2)&lt;0,SMALL(H38:H45,2),0)),0,IF(SMALL(H38:H45,2)&lt;0,SMALL(H38:H45,2),0))</f>
        <v>0</v>
      </c>
      <c r="J47" s="25">
        <f>IF(ISERROR(IF(LARGE(J38:J45,2)&gt;0,LARGE(J38:J45,2),0)),0,IF(LARGE(J38:J45,2)&gt;0,LARGE(J38:J45,2),0))</f>
        <v>0</v>
      </c>
      <c r="K47" s="26">
        <f>IF(ISERROR(IF(SMALL(J38:J45,2)&lt;0,SMALL(J38:J45,2),0)),0,IF(SMALL(J38:J45,2)&lt;0,SMALL(J38:J45,2),0))</f>
        <v>0</v>
      </c>
      <c r="L47" s="25">
        <f>IF(ISERROR(IF(LARGE(L38:L45,2)&gt;0,LARGE(L38:L45,2),0)),0,IF(LARGE(L38:L45,2)&gt;0,LARGE(L38:L45,2),0))</f>
        <v>0</v>
      </c>
      <c r="M47" s="26">
        <f>IF(ISERROR(IF(SMALL(L38:L45,2)&lt;0,SMALL(L38:L45,2),0)),0,IF(SMALL(L38:L45,2)&lt;0,SMALL(L38:L45,2),0))</f>
        <v>0</v>
      </c>
      <c r="N47" s="25">
        <f>IF(ISERROR(IF(LARGE(N38:N45,2)&gt;0,LARGE(N38:N45,2),0)),0,IF(LARGE(N38:N45,2)&gt;0,LARGE(N38:N45,2),0))</f>
        <v>0</v>
      </c>
      <c r="O47" s="26">
        <f>IF(ISERROR(IF(SMALL(N38:N45,2)&lt;0,SMALL(N38:N45,2),0)),0,IF(SMALL(N38:N45,2)&lt;0,SMALL(N38:N45,2),0))</f>
        <v>0</v>
      </c>
      <c r="P47" s="25">
        <f>IF(ISERROR(IF(LARGE(P38:P45,2)&gt;0,LARGE(P38:P45,2),0)),0,IF(LARGE(P38:P45,2)&gt;0,LARGE(P38:P45,2),0))</f>
        <v>0</v>
      </c>
      <c r="Q47" s="26">
        <f>IF(ISERROR(IF(SMALL(P38:P45,2)&lt;0,SMALL(P38:P45,2),0)),0,IF(SMALL(P38:P45,2)&lt;0,SMALL(P38:P45,2),0))</f>
        <v>0</v>
      </c>
      <c r="R47" s="25">
        <f>IF(ISERROR(IF(LARGE(R38:R45,2)&gt;0,LARGE(R38:R45,2),0)),0,IF(LARGE(R38:R45,2)&gt;0,LARGE(R38:R45,2),0))</f>
        <v>0</v>
      </c>
      <c r="S47" s="26">
        <f>IF(ISERROR(IF(SMALL(R38:R45,2)&lt;0,SMALL(R38:R45,2),0)),0,IF(SMALL(R38:R45,2)&lt;0,SMALL(R38:R45,2),0))</f>
        <v>0</v>
      </c>
      <c r="T47" s="25">
        <f>IF(ISERROR(IF(LARGE(T38:T45,2)&gt;0,LARGE(T38:T45,2),0)),0,IF(LARGE(T38:T45,2)&gt;0,LARGE(T38:T45,2),0))</f>
        <v>0</v>
      </c>
      <c r="U47" s="26">
        <f>IF(ISERROR(IF(SMALL(T38:T45,2)&lt;0,SMALL(T38:T45,2),0)),0,IF(SMALL(T38:T45,2)&lt;0,SMALL(T38:T45,2),0))</f>
        <v>0</v>
      </c>
      <c r="V47" s="25">
        <f>IF(ISERROR(IF(LARGE(V38:V45,2)&gt;0,LARGE(V38:V45,2),0)),0,IF(LARGE(V38:V45,2)&gt;0,LARGE(V38:V45,2),0))</f>
        <v>0</v>
      </c>
      <c r="W47" s="26">
        <f>IF(ISERROR(IF(SMALL(V38:V45,2)&lt;0,SMALL(V38:V45,2),0)),0,IF(SMALL(V38:V45,2)&lt;0,SMALL(V38:V45,2),0))</f>
        <v>0</v>
      </c>
      <c r="X47" s="25">
        <f>IF(ISERROR(IF(LARGE(X38:X45,2)&gt;0,LARGE(X38:X45,2),0)),0,IF(LARGE(X38:X45,2)&gt;0,LARGE(X38:X45,2),0))</f>
        <v>0</v>
      </c>
      <c r="Y47" s="26">
        <f>IF(ISERROR(IF(SMALL(X38:X45,2)&lt;0,SMALL(X38:X45,2),0)),0,IF(SMALL(X38:X45,2)&lt;0,SMALL(X38:X45,2),0))</f>
        <v>0</v>
      </c>
      <c r="Z47" s="25">
        <f>IF(ISERROR(IF(LARGE(Z38:Z45,2)&gt;0,LARGE(Z38:Z45,2),0)),0,IF(LARGE(Z38:Z45,2)&gt;0,LARGE(Z38:Z45,2),0))</f>
        <v>0</v>
      </c>
      <c r="AA47" s="26">
        <f>IF(ISERROR(IF(SMALL(Z38:Z45,2)&lt;0,SMALL(Z38:Z45,2),0)),0,IF(SMALL(Z38:Z45,2)&lt;0,SMALL(Z38:Z45,2),0))</f>
        <v>0</v>
      </c>
      <c r="AB47" s="25">
        <f>IF(ISERROR(IF(LARGE(AB38:AB45,2)&gt;0,LARGE(AB38:AB45,2),0)),0,IF(LARGE(AB38:AB45,2)&gt;0,LARGE(AB38:AB45,2),0))</f>
        <v>0</v>
      </c>
      <c r="AC47" s="26">
        <f>IF(ISERROR(IF(SMALL(AB38:AB45,2)&lt;0,SMALL(AB38:AB45,2),0)),0,IF(SMALL(AB38:AB45,2)&lt;0,SMALL(AB38:AB45,2),0))</f>
        <v>0</v>
      </c>
      <c r="AD47" s="25">
        <f>IF(ISERROR(IF(LARGE(AD38:AD45,2)&gt;0,LARGE(AD38:AD45,2),0)),0,IF(LARGE(AD38:AD45,2)&gt;0,LARGE(AD38:AD45,2),0))</f>
        <v>0</v>
      </c>
      <c r="AE47" s="26">
        <f>IF(ISERROR(IF(SMALL(AD38:AD45,2)&lt;0,SMALL(AD38:AD45,2),0)),0,IF(SMALL(AD38:AD45,2)&lt;0,SMALL(AD38:AD45,2),0))</f>
        <v>0</v>
      </c>
      <c r="AF47" s="25">
        <f>IF(ISERROR(IF(LARGE(AF38:AF45,2)&gt;0,LARGE(AF38:AF45,2),0)),0,IF(LARGE(AF38:AF45,2)&gt;0,LARGE(AF38:AF45,2),0))</f>
        <v>0</v>
      </c>
      <c r="AG47" s="26">
        <f>IF(ISERROR(IF(SMALL(AF38:AF45,2)&lt;0,SMALL(AF38:AF45,2),0)),0,IF(SMALL(AF38:AF45,2)&lt;0,SMALL(AF38:AF45,2),0))</f>
        <v>0</v>
      </c>
      <c r="AH47" s="25">
        <f>IF(ISERROR(IF(LARGE(AH38:AH45,2)&gt;0,LARGE(AH38:AH45,2),0)),0,IF(LARGE(AH38:AH45,2)&gt;0,LARGE(AH38:AH45,2),0))</f>
        <v>0</v>
      </c>
      <c r="AI47" s="26">
        <f>IF(ISERROR(IF(SMALL(AH38:AH45,2)&lt;0,SMALL(AH38:AH45,2),0)),0,IF(SMALL(AH38:AH45,2)&lt;0,SMALL(AH38:AH45,2),0))</f>
        <v>0</v>
      </c>
      <c r="AJ47" s="25">
        <f>IF(ISERROR(IF(LARGE(AJ38:AJ45,2)&gt;0,LARGE(AJ38:AJ45,2),0)),0,IF(LARGE(AJ38:AJ45,2)&gt;0,LARGE(AJ38:AJ45,2),0))</f>
        <v>0</v>
      </c>
      <c r="AK47" s="26">
        <f>IF(ISERROR(IF(SMALL(AJ38:AJ45,2)&lt;0,SMALL(AJ38:AJ45,2),0)),0,IF(SMALL(AJ38:AJ45,2)&lt;0,SMALL(AJ38:AJ45,2),0))</f>
        <v>0</v>
      </c>
      <c r="AL47" s="25">
        <f>IF(ISERROR(IF(LARGE(AL38:AL45,2)&gt;0,LARGE(AL38:AL45,2),0)),0,IF(LARGE(AL38:AL45,2)&gt;0,LARGE(AL38:AL45,2),0))</f>
        <v>0</v>
      </c>
      <c r="AM47" s="26">
        <f>IF(ISERROR(IF(SMALL(AL38:AL45,2)&lt;0,SMALL(AL38:AL45,2),0)),0,IF(SMALL(AL38:AL45,2)&lt;0,SMALL(AL38:AL45,2),0))</f>
        <v>0</v>
      </c>
      <c r="AN47" s="25">
        <f>IF(ISERROR(IF(LARGE(AN38:AN45,2)&gt;0,LARGE(AN38:AN45,2),0)),0,IF(LARGE(AN38:AN45,2)&gt;0,LARGE(AN38:AN45,2),0))</f>
        <v>0</v>
      </c>
      <c r="AO47" s="26">
        <f>IF(ISERROR(IF(SMALL(AN38:AN45,2)&lt;0,SMALL(AN38:AN45,2),0)),0,IF(SMALL(AN38:AN45,2)&lt;0,SMALL(AN38:AN45,2),0))</f>
        <v>0</v>
      </c>
      <c r="AP47" s="25">
        <f>IF(ISERROR(IF(LARGE(AP38:AP45,2)&gt;0,LARGE(AP38:AP45,2),0)),0,IF(LARGE(AP38:AP45,2)&gt;0,LARGE(AP38:AP45,2),0))</f>
        <v>0</v>
      </c>
      <c r="AQ47" s="26">
        <f>IF(ISERROR(IF(SMALL(AP38:AP45,2)&lt;0,SMALL(AP38:AP45,2),0)),0,IF(SMALL(AP38:AP45,2)&lt;0,SMALL(AP38:AP45,2),0))</f>
        <v>0</v>
      </c>
      <c r="AR47" s="25">
        <f>IF(ISERROR(IF(LARGE(AR38:AR45,2)&gt;0,LARGE(AR38:AR45,2),0)),0,IF(LARGE(AR38:AR45,2)&gt;0,LARGE(AR38:AR45,2),0))</f>
        <v>0</v>
      </c>
      <c r="AS47" s="26">
        <f>IF(ISERROR(IF(SMALL(AR38:AR45,2)&lt;0,SMALL(AR38:AR45,2),0)),0,IF(SMALL(AR38:AR45,2)&lt;0,SMALL(AR38:AR45,2),0))</f>
        <v>0</v>
      </c>
      <c r="AT47" s="25">
        <f>IF(ISERROR(IF(LARGE(AT38:AT45,2)&gt;0,LARGE(AT38:AT45,2),0)),0,IF(LARGE(AT38:AT45,2)&gt;0,LARGE(AT38:AT45,2),0))</f>
        <v>0</v>
      </c>
      <c r="AU47" s="26">
        <f>IF(ISERROR(IF(SMALL(AT38:AT45,2)&lt;0,SMALL(AT38:AT45,2),0)),0,IF(SMALL(AT38:AT45,2)&lt;0,SMALL(AT38:AT45,2),0))</f>
        <v>0</v>
      </c>
      <c r="AV47" s="25">
        <f>IF(ISERROR(IF(LARGE(AV38:AV45,2)&gt;0,LARGE(AV38:AV45,2),0)),0,IF(LARGE(AV38:AV45,2)&gt;0,LARGE(AV38:AV45,2),0))</f>
        <v>0</v>
      </c>
      <c r="AW47" s="26">
        <f>IF(ISERROR(IF(SMALL(AV38:AV45,2)&lt;0,SMALL(AV38:AV45,2),0)),0,IF(SMALL(AV38:AV45,2)&lt;0,SMALL(AV38:AV45,2),0))</f>
        <v>0</v>
      </c>
      <c r="AX47" s="25">
        <f>IF(ISERROR(IF(LARGE(AX38:AX45,2)&gt;0,LARGE(AX38:AX45,2),0)),0,IF(LARGE(AX38:AX45,2)&gt;0,LARGE(AX38:AX45,2),0))</f>
        <v>0</v>
      </c>
      <c r="AY47" s="26">
        <f>IF(ISERROR(IF(SMALL(AX38:AX45,2)&lt;0,SMALL(AX38:AX45,2),0)),0,IF(SMALL(AX38:AX45,2)&lt;0,SMALL(AX38:AX45,2),0))</f>
        <v>0</v>
      </c>
      <c r="AZ47" s="25">
        <f>IF(ISERROR(IF(LARGE(AZ38:AZ45,2)&gt;0,LARGE(AZ38:AZ45,2),0)),0,IF(LARGE(AZ38:AZ45,2)&gt;0,LARGE(AZ38:AZ45,2),0))</f>
        <v>0</v>
      </c>
      <c r="BA47" s="26">
        <f>IF(ISERROR(IF(SMALL(AZ38:AZ45,2)&lt;0,SMALL(AZ38:AZ45,2),0)),0,IF(SMALL(AZ38:AZ45,2)&lt;0,SMALL(AZ38:AZ45,2),0))</f>
        <v>0</v>
      </c>
      <c r="BB47" s="25">
        <f>IF(ISERROR(IF(LARGE(BB38:BB45,2)&gt;0,LARGE(BB38:BB45,2),0)),0,IF(LARGE(BB38:BB45,2)&gt;0,LARGE(BB38:BB45,2),0))</f>
        <v>0</v>
      </c>
      <c r="BC47" s="26">
        <f>IF(ISERROR(IF(SMALL(BB38:BB45,2)&lt;0,SMALL(BB38:BB45,2),0)),0,IF(SMALL(BB38:BB45,2)&lt;0,SMALL(BB38:BB45,2),0))</f>
        <v>0</v>
      </c>
      <c r="BD47" s="25">
        <f>IF(ISERROR(IF(LARGE(BD38:BD45,2)&gt;0,LARGE(BD38:BD45,2),0)),0,IF(LARGE(BD38:BD45,2)&gt;0,LARGE(BD38:BD45,2),0))</f>
        <v>0</v>
      </c>
      <c r="BE47" s="26">
        <f>IF(ISERROR(IF(SMALL(BD38:BD45,2)&lt;0,SMALL(BD38:BD45,2),0)),0,IF(SMALL(BD38:BD45,2)&lt;0,SMALL(BD38:BD45,2),0))</f>
        <v>0</v>
      </c>
      <c r="BF47" s="25">
        <f>IF(ISERROR(IF(LARGE(BF38:BF45,2)&gt;0,LARGE(BF38:BF45,2),0)),0,IF(LARGE(BF38:BF45,2)&gt;0,LARGE(BF38:BF45,2),0))</f>
        <v>0</v>
      </c>
      <c r="BG47" s="26">
        <f>IF(ISERROR(IF(SMALL(BF38:BF45,2)&lt;0,SMALL(BF38:BF45,2),0)),0,IF(SMALL(BF38:BF45,2)&lt;0,SMALL(BF38:BF45,2),0))</f>
        <v>0</v>
      </c>
      <c r="BH47" s="25">
        <f>IF(ISERROR(IF(LARGE(BH38:BH45,2)&gt;0,LARGE(BH38:BH45,2),0)),0,IF(LARGE(BH38:BH45,2)&gt;0,LARGE(BH38:BH45,2),0))</f>
        <v>0</v>
      </c>
      <c r="BI47" s="26">
        <f>IF(ISERROR(IF(SMALL(BH38:BH45,2)&lt;0,SMALL(BH38:BH45,2),0)),0,IF(SMALL(BH38:BH45,2)&lt;0,SMALL(BH38:BH45,2),0))</f>
        <v>0</v>
      </c>
      <c r="BJ47" s="25">
        <f>IF(ISERROR(IF(LARGE(BJ38:BJ45,2)&gt;0,LARGE(BJ38:BJ45,2),0)),0,IF(LARGE(BJ38:BJ45,2)&gt;0,LARGE(BJ38:BJ45,2),0))</f>
        <v>0</v>
      </c>
      <c r="BK47" s="26">
        <f>IF(ISERROR(IF(SMALL(BJ38:BJ45,2)&lt;0,SMALL(BJ38:BJ45,2),0)),0,IF(SMALL(BJ38:BJ45,2)&lt;0,SMALL(BJ38:BJ45,2),0))</f>
        <v>0</v>
      </c>
    </row>
    <row r="48" spans="1:63" ht="12.75" hidden="1">
      <c r="A48" s="159"/>
      <c r="B48" s="159"/>
      <c r="C48" s="45" t="s">
        <v>4</v>
      </c>
      <c r="D48" s="25">
        <f>+(D46+D47)/2+(E46+E47)/2</f>
        <v>0</v>
      </c>
      <c r="E48" s="26">
        <f>IF(ISERROR(AVERAGE(E38:E45)),0,AVERAGE(E38:E45))</f>
        <v>0</v>
      </c>
      <c r="F48" s="25">
        <f>+(F46+F47)/2+(G46+G47)/2</f>
        <v>0</v>
      </c>
      <c r="G48" s="26">
        <f>IF(ISERROR(AVERAGE(G38:G45)),0,AVERAGE(G38:G45))</f>
        <v>0</v>
      </c>
      <c r="H48" s="25">
        <f>+(H46+H47)/2+(I46+I47)/2</f>
        <v>0</v>
      </c>
      <c r="I48" s="26">
        <f>IF(ISERROR(AVERAGE(I38:I45)),0,AVERAGE(I38:I45))</f>
        <v>0</v>
      </c>
      <c r="J48" s="25">
        <f>+(J46+J47)/2+(K46+K47)/2</f>
        <v>0</v>
      </c>
      <c r="K48" s="26">
        <f>IF(ISERROR(AVERAGE(K38:K45)),0,AVERAGE(K38:K45))</f>
        <v>0</v>
      </c>
      <c r="L48" s="25">
        <f>+(L46+L47)/2+(M46+M47)/2</f>
        <v>0</v>
      </c>
      <c r="M48" s="26">
        <f>IF(ISERROR(AVERAGE(M38:M45)),0,AVERAGE(M38:M45))</f>
        <v>0</v>
      </c>
      <c r="N48" s="25">
        <f>+(N46+N47)/2+(O46+O47)/2</f>
        <v>0</v>
      </c>
      <c r="O48" s="26">
        <f>IF(ISERROR(AVERAGE(O38:O45)),0,AVERAGE(O38:O45))</f>
        <v>0</v>
      </c>
      <c r="P48" s="25">
        <f>+(P46+P47)/2+(Q46+Q47)/2</f>
        <v>0</v>
      </c>
      <c r="Q48" s="26">
        <f>IF(ISERROR(AVERAGE(Q38:Q45)),0,AVERAGE(Q38:Q45))</f>
        <v>0</v>
      </c>
      <c r="R48" s="25">
        <f>+(R46+R47)/2+(S46+S47)/2</f>
        <v>0</v>
      </c>
      <c r="S48" s="26">
        <f>IF(ISERROR(AVERAGE(S38:S45)),0,AVERAGE(S38:S45))</f>
        <v>0</v>
      </c>
      <c r="T48" s="25">
        <f>+(T46+T47)/2+(U46+U47)/2</f>
        <v>0</v>
      </c>
      <c r="U48" s="26">
        <f>IF(ISERROR(AVERAGE(U38:U45)),0,AVERAGE(U38:U45))</f>
        <v>0</v>
      </c>
      <c r="V48" s="25">
        <f>+(V46+V47)/2+(W46+W47)/2</f>
        <v>0</v>
      </c>
      <c r="W48" s="26">
        <f>IF(ISERROR(AVERAGE(W38:W45)),0,AVERAGE(W38:W45))</f>
        <v>0</v>
      </c>
      <c r="X48" s="25">
        <f>+(X46+X47)/2+(Y46+Y47)/2</f>
        <v>0</v>
      </c>
      <c r="Y48" s="26">
        <f>IF(ISERROR(AVERAGE(Y38:Y45)),0,AVERAGE(Y38:Y45))</f>
        <v>0</v>
      </c>
      <c r="Z48" s="25">
        <f>+(Z46+Z47)/2+(AA46+AA47)/2</f>
        <v>0</v>
      </c>
      <c r="AA48" s="26">
        <f>IF(ISERROR(AVERAGE(AA38:AA45)),0,AVERAGE(AA38:AA45))</f>
        <v>0</v>
      </c>
      <c r="AB48" s="25">
        <f>+(AB46+AB47)/2+(AC46+AC47)/2</f>
        <v>0</v>
      </c>
      <c r="AC48" s="26">
        <f>IF(ISERROR(AVERAGE(AC38:AC45)),0,AVERAGE(AC38:AC45))</f>
        <v>0</v>
      </c>
      <c r="AD48" s="25">
        <f>+(AD46+AD47)/2+(AE46+AE47)/2</f>
        <v>0</v>
      </c>
      <c r="AE48" s="26">
        <f>IF(ISERROR(AVERAGE(AE38:AE45)),0,AVERAGE(AE38:AE45))</f>
        <v>0</v>
      </c>
      <c r="AF48" s="25">
        <f>+(AF46+AF47)/2+(AG46+AG47)/2</f>
        <v>0</v>
      </c>
      <c r="AG48" s="26">
        <f>IF(ISERROR(AVERAGE(AG38:AG45)),0,AVERAGE(AG38:AG45))</f>
        <v>0</v>
      </c>
      <c r="AH48" s="25">
        <f>+(AH46+AH47)/2+(AI46+AI47)/2</f>
        <v>0</v>
      </c>
      <c r="AI48" s="26">
        <f>IF(ISERROR(AVERAGE(AI38:AI45)),0,AVERAGE(AI38:AI45))</f>
        <v>0</v>
      </c>
      <c r="AJ48" s="25">
        <f>+(AJ46+AJ47)/2+(AK46+AK47)/2</f>
        <v>0</v>
      </c>
      <c r="AK48" s="26">
        <f>IF(ISERROR(AVERAGE(AK38:AK45)),0,AVERAGE(AK38:AK45))</f>
        <v>0</v>
      </c>
      <c r="AL48" s="25">
        <f>+(AL46+AL47)/2+(AM46+AM47)/2</f>
        <v>0</v>
      </c>
      <c r="AM48" s="26">
        <f>IF(ISERROR(AVERAGE(AM38:AM45)),0,AVERAGE(AM38:AM45))</f>
        <v>0</v>
      </c>
      <c r="AN48" s="25">
        <f>+(AN46+AN47)/2+(AO46+AO47)/2</f>
        <v>0</v>
      </c>
      <c r="AO48" s="26">
        <f>IF(ISERROR(AVERAGE(AO38:AO45)),0,AVERAGE(AO38:AO45))</f>
        <v>0</v>
      </c>
      <c r="AP48" s="25">
        <f>+(AP46+AP47)/2+(AQ46+AQ47)/2</f>
        <v>0</v>
      </c>
      <c r="AQ48" s="26">
        <f>IF(ISERROR(AVERAGE(AQ38:AQ45)),0,AVERAGE(AQ38:AQ45))</f>
        <v>0</v>
      </c>
      <c r="AR48" s="25">
        <f>+(AR46+AR47)/2+(AS46+AS47)/2</f>
        <v>0</v>
      </c>
      <c r="AS48" s="26">
        <f>IF(ISERROR(AVERAGE(AS38:AS45)),0,AVERAGE(AS38:AS45))</f>
        <v>0</v>
      </c>
      <c r="AT48" s="25">
        <f>+(AT46+AT47)/2+(AU46+AU47)/2</f>
        <v>0</v>
      </c>
      <c r="AU48" s="26">
        <f>IF(ISERROR(AVERAGE(AU38:AU45)),0,AVERAGE(AU38:AU45))</f>
        <v>0</v>
      </c>
      <c r="AV48" s="25">
        <f>+(AV46+AV47)/2+(AW46+AW47)/2</f>
        <v>0</v>
      </c>
      <c r="AW48" s="26">
        <f>IF(ISERROR(AVERAGE(AW38:AW45)),0,AVERAGE(AW38:AW45))</f>
        <v>0</v>
      </c>
      <c r="AX48" s="25">
        <f>+(AX46+AX47)/2+(AY46+AY47)/2</f>
        <v>0</v>
      </c>
      <c r="AY48" s="26">
        <f>IF(ISERROR(AVERAGE(AY38:AY45)),0,AVERAGE(AY38:AY45))</f>
        <v>0</v>
      </c>
      <c r="AZ48" s="25">
        <f>+(AZ46+AZ47)/2+(BA46+BA47)/2</f>
        <v>0</v>
      </c>
      <c r="BA48" s="26">
        <f>IF(ISERROR(AVERAGE(BA38:BA45)),0,AVERAGE(BA38:BA45))</f>
        <v>0</v>
      </c>
      <c r="BB48" s="25">
        <f>+(BB46+BB47)/2+(BC46+BC47)/2</f>
        <v>0</v>
      </c>
      <c r="BC48" s="26">
        <f>IF(ISERROR(AVERAGE(BC38:BC45)),0,AVERAGE(BC38:BC45))</f>
        <v>0</v>
      </c>
      <c r="BD48" s="25">
        <f>+(BD46+BD47)/2+(BE46+BE47)/2</f>
        <v>0</v>
      </c>
      <c r="BE48" s="26">
        <f>IF(ISERROR(AVERAGE(BE38:BE45)),0,AVERAGE(BE38:BE45))</f>
        <v>0</v>
      </c>
      <c r="BF48" s="25">
        <f>+(BF46+BF47)/2+(BG46+BG47)/2</f>
        <v>0</v>
      </c>
      <c r="BG48" s="26">
        <f>IF(ISERROR(AVERAGE(BG38:BG45)),0,AVERAGE(BG38:BG45))</f>
        <v>0</v>
      </c>
      <c r="BH48" s="25">
        <f>+(BH46+BH47)/2+(BI46+BI47)/2</f>
        <v>0</v>
      </c>
      <c r="BI48" s="26">
        <f>IF(ISERROR(AVERAGE(BI38:BI45)),0,AVERAGE(BI38:BI45))</f>
        <v>0</v>
      </c>
      <c r="BJ48" s="25">
        <f>+(BJ46+BJ47)/2+(BK46+BK47)/2</f>
        <v>0</v>
      </c>
      <c r="BK48" s="26">
        <f>IF(ISERROR(AVERAGE(BK38:BK45)),0,AVERAGE(BK38:BK45))</f>
        <v>0</v>
      </c>
    </row>
    <row r="49" spans="1:63" ht="15.75" thickBot="1">
      <c r="A49" s="159"/>
      <c r="B49" s="160"/>
      <c r="C49" s="84" t="str">
        <f>B38</f>
        <v>Mitarbeiterzufriedenheit</v>
      </c>
      <c r="D49" s="109">
        <f>IF(D48=0,0,IF(D48&gt;0,D48+E48,D48-E48))</f>
        <v>0</v>
      </c>
      <c r="E49" s="110"/>
      <c r="F49" s="109">
        <f>IF(F48=0,0,IF(F48&gt;0,F48+G48,F48-G48))</f>
        <v>0</v>
      </c>
      <c r="G49" s="110"/>
      <c r="H49" s="109">
        <f>IF(H48=0,0,IF(H48&gt;0,H48+I48,H48-I48))</f>
        <v>0</v>
      </c>
      <c r="I49" s="110"/>
      <c r="J49" s="109">
        <f>IF(J48=0,0,IF(J48&gt;0,J48+K48,J48-K48))</f>
        <v>0</v>
      </c>
      <c r="K49" s="110"/>
      <c r="L49" s="109">
        <f>IF(L48=0,0,IF(L48&gt;0,L48+M48,L48-M48))</f>
        <v>0</v>
      </c>
      <c r="M49" s="110"/>
      <c r="N49" s="109">
        <f>IF(N48=0,0,IF(N48&gt;0,N48+O48,N48-O48))</f>
        <v>0</v>
      </c>
      <c r="O49" s="110"/>
      <c r="P49" s="109">
        <f>IF(P48=0,0,IF(P48&gt;0,P48+Q48,P48-Q48))</f>
        <v>0</v>
      </c>
      <c r="Q49" s="110"/>
      <c r="R49" s="109">
        <f>IF(R48=0,0,IF(R48&gt;0,R48+S48,R48-S48))</f>
        <v>0</v>
      </c>
      <c r="S49" s="110"/>
      <c r="T49" s="109">
        <f>IF(T48=0,0,IF(T48&gt;0,T48+U48,T48-U48))</f>
        <v>0</v>
      </c>
      <c r="U49" s="110"/>
      <c r="V49" s="109">
        <f>IF(V48=0,0,IF(V48&gt;0,V48+W48,V48-W48))</f>
        <v>0</v>
      </c>
      <c r="W49" s="110"/>
      <c r="X49" s="109">
        <f>IF(X48=0,0,IF(X48&gt;0,X48+Y48,X48-Y48))</f>
        <v>0</v>
      </c>
      <c r="Y49" s="110"/>
      <c r="Z49" s="109">
        <f>IF(Z48=0,0,IF(Z48&gt;0,Z48+AA48,Z48-AA48))</f>
        <v>0</v>
      </c>
      <c r="AA49" s="110"/>
      <c r="AB49" s="109">
        <f>IF(AB48=0,0,IF(AB48&gt;0,AB48+AC48,AB48-AC48))</f>
        <v>0</v>
      </c>
      <c r="AC49" s="110"/>
      <c r="AD49" s="109">
        <f>IF(AD48=0,0,IF(AD48&gt;0,AD48+AE48,AD48-AE48))</f>
        <v>0</v>
      </c>
      <c r="AE49" s="110"/>
      <c r="AF49" s="109">
        <f>IF(AF48=0,0,IF(AF48&gt;0,AF48+AG48,AF48-AG48))</f>
        <v>0</v>
      </c>
      <c r="AG49" s="110"/>
      <c r="AH49" s="109">
        <f>IF(AH48=0,0,IF(AH48&gt;0,AH48+AI48,AH48-AI48))</f>
        <v>0</v>
      </c>
      <c r="AI49" s="110"/>
      <c r="AJ49" s="109">
        <f>IF(AJ48=0,0,IF(AJ48&gt;0,AJ48+AK48,AJ48-AK48))</f>
        <v>0</v>
      </c>
      <c r="AK49" s="110"/>
      <c r="AL49" s="109">
        <f>IF(AL48=0,0,IF(AL48&gt;0,AL48+AM48,AL48-AM48))</f>
        <v>0</v>
      </c>
      <c r="AM49" s="110"/>
      <c r="AN49" s="109">
        <f>IF(AN48=0,0,IF(AN48&gt;0,AN48+AO48,AN48-AO48))</f>
        <v>0</v>
      </c>
      <c r="AO49" s="110"/>
      <c r="AP49" s="109">
        <f>IF(AP48=0,0,IF(AP48&gt;0,AP48+AQ48,AP48-AQ48))</f>
        <v>0</v>
      </c>
      <c r="AQ49" s="110"/>
      <c r="AR49" s="109">
        <f>IF(AR48=0,0,IF(AR48&gt;0,AR48+AS48,AR48-AS48))</f>
        <v>0</v>
      </c>
      <c r="AS49" s="110"/>
      <c r="AT49" s="109">
        <f>IF(AT48=0,0,IF(AT48&gt;0,AT48+AU48,AT48-AU48))</f>
        <v>0</v>
      </c>
      <c r="AU49" s="110"/>
      <c r="AV49" s="109">
        <f>IF(AV48=0,0,IF(AV48&gt;0,AV48+AW48,AV48-AW48))</f>
        <v>0</v>
      </c>
      <c r="AW49" s="110"/>
      <c r="AX49" s="109">
        <f>IF(AX48=0,0,IF(AX48&gt;0,AX48+AY48,AX48-AY48))</f>
        <v>0</v>
      </c>
      <c r="AY49" s="110"/>
      <c r="AZ49" s="109">
        <f>IF(AZ48=0,0,IF(AZ48&gt;0,AZ48+BA48,AZ48-BA48))</f>
        <v>0</v>
      </c>
      <c r="BA49" s="110"/>
      <c r="BB49" s="109">
        <f>IF(BB48=0,0,IF(BB48&gt;0,BB48+BC48,BB48-BC48))</f>
        <v>0</v>
      </c>
      <c r="BC49" s="110"/>
      <c r="BD49" s="109">
        <f>IF(BD48=0,0,IF(BD48&gt;0,BD48+BE48,BD48-BE48))</f>
        <v>0</v>
      </c>
      <c r="BE49" s="110"/>
      <c r="BF49" s="109">
        <f>IF(BF48=0,0,IF(BF48&gt;0,BF48+BG48,BF48-BG48))</f>
        <v>0</v>
      </c>
      <c r="BG49" s="110"/>
      <c r="BH49" s="109">
        <f>IF(BH48=0,0,IF(BH48&gt;0,BH48+BI48,BH48-BI48))</f>
        <v>0</v>
      </c>
      <c r="BI49" s="110"/>
      <c r="BJ49" s="109">
        <f>IF(BJ48=0,0,IF(BJ48&gt;0,BJ48+BK48,BJ48-BK48))</f>
        <v>0</v>
      </c>
      <c r="BK49" s="110"/>
    </row>
    <row r="50" spans="1:63" ht="12.75">
      <c r="A50" s="159"/>
      <c r="B50" s="162" t="s">
        <v>147</v>
      </c>
      <c r="C50" s="85" t="s">
        <v>252</v>
      </c>
      <c r="D50" s="83"/>
      <c r="E50" s="32"/>
      <c r="F50" s="31"/>
      <c r="G50" s="32"/>
      <c r="H50" s="31"/>
      <c r="I50" s="32"/>
      <c r="J50" s="31"/>
      <c r="K50" s="32"/>
      <c r="L50" s="31"/>
      <c r="M50" s="32"/>
      <c r="N50" s="31"/>
      <c r="O50" s="32"/>
      <c r="P50" s="31"/>
      <c r="Q50" s="32"/>
      <c r="R50" s="31"/>
      <c r="S50" s="32"/>
      <c r="T50" s="31"/>
      <c r="U50" s="32"/>
      <c r="V50" s="31"/>
      <c r="W50" s="32"/>
      <c r="X50" s="31"/>
      <c r="Y50" s="32"/>
      <c r="Z50" s="31"/>
      <c r="AA50" s="32"/>
      <c r="AB50" s="31"/>
      <c r="AC50" s="32"/>
      <c r="AD50" s="31"/>
      <c r="AE50" s="32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1"/>
      <c r="AQ50" s="32"/>
      <c r="AR50" s="31"/>
      <c r="AS50" s="32"/>
      <c r="AT50" s="31"/>
      <c r="AU50" s="32"/>
      <c r="AV50" s="31"/>
      <c r="AW50" s="32"/>
      <c r="AX50" s="31"/>
      <c r="AY50" s="32"/>
      <c r="AZ50" s="31"/>
      <c r="BA50" s="32"/>
      <c r="BB50" s="31"/>
      <c r="BC50" s="32"/>
      <c r="BD50" s="31"/>
      <c r="BE50" s="32"/>
      <c r="BF50" s="31"/>
      <c r="BG50" s="32"/>
      <c r="BH50" s="31"/>
      <c r="BI50" s="32"/>
      <c r="BJ50" s="31"/>
      <c r="BK50" s="32"/>
    </row>
    <row r="51" spans="1:63" ht="12.75">
      <c r="A51" s="159"/>
      <c r="B51" s="159"/>
      <c r="C51" s="46" t="s">
        <v>253</v>
      </c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  <c r="AA51" s="24"/>
      <c r="AB51" s="23"/>
      <c r="AC51" s="24"/>
      <c r="AD51" s="23"/>
      <c r="AE51" s="24"/>
      <c r="AF51" s="23"/>
      <c r="AG51" s="24"/>
      <c r="AH51" s="23"/>
      <c r="AI51" s="24"/>
      <c r="AJ51" s="23"/>
      <c r="AK51" s="24"/>
      <c r="AL51" s="23"/>
      <c r="AM51" s="24"/>
      <c r="AN51" s="23"/>
      <c r="AO51" s="24"/>
      <c r="AP51" s="23"/>
      <c r="AQ51" s="24"/>
      <c r="AR51" s="23"/>
      <c r="AS51" s="24"/>
      <c r="AT51" s="23"/>
      <c r="AU51" s="24"/>
      <c r="AV51" s="23"/>
      <c r="AW51" s="24"/>
      <c r="AX51" s="23"/>
      <c r="AY51" s="24"/>
      <c r="AZ51" s="23"/>
      <c r="BA51" s="24"/>
      <c r="BB51" s="23"/>
      <c r="BC51" s="24"/>
      <c r="BD51" s="23"/>
      <c r="BE51" s="24"/>
      <c r="BF51" s="23"/>
      <c r="BG51" s="24"/>
      <c r="BH51" s="23"/>
      <c r="BI51" s="24"/>
      <c r="BJ51" s="23"/>
      <c r="BK51" s="24"/>
    </row>
    <row r="52" spans="1:63" ht="12.75">
      <c r="A52" s="159"/>
      <c r="B52" s="159"/>
      <c r="C52" s="42" t="s">
        <v>251</v>
      </c>
      <c r="D52" s="23"/>
      <c r="E52" s="24"/>
      <c r="F52" s="23"/>
      <c r="G52" s="24"/>
      <c r="H52" s="23"/>
      <c r="I52" s="24"/>
      <c r="J52" s="23"/>
      <c r="K52" s="24"/>
      <c r="L52" s="23"/>
      <c r="M52" s="24"/>
      <c r="N52" s="23"/>
      <c r="O52" s="24"/>
      <c r="P52" s="23"/>
      <c r="Q52" s="24"/>
      <c r="R52" s="23"/>
      <c r="S52" s="24"/>
      <c r="T52" s="23"/>
      <c r="U52" s="24"/>
      <c r="V52" s="23"/>
      <c r="W52" s="24"/>
      <c r="X52" s="23"/>
      <c r="Y52" s="24"/>
      <c r="Z52" s="23"/>
      <c r="AA52" s="24"/>
      <c r="AB52" s="23"/>
      <c r="AC52" s="24"/>
      <c r="AD52" s="23"/>
      <c r="AE52" s="24"/>
      <c r="AF52" s="23"/>
      <c r="AG52" s="24"/>
      <c r="AH52" s="23"/>
      <c r="AI52" s="24"/>
      <c r="AJ52" s="23"/>
      <c r="AK52" s="24"/>
      <c r="AL52" s="23"/>
      <c r="AM52" s="24"/>
      <c r="AN52" s="23"/>
      <c r="AO52" s="24"/>
      <c r="AP52" s="23"/>
      <c r="AQ52" s="24"/>
      <c r="AR52" s="23"/>
      <c r="AS52" s="24"/>
      <c r="AT52" s="23"/>
      <c r="AU52" s="24"/>
      <c r="AV52" s="23"/>
      <c r="AW52" s="24"/>
      <c r="AX52" s="23"/>
      <c r="AY52" s="24"/>
      <c r="AZ52" s="23"/>
      <c r="BA52" s="24"/>
      <c r="BB52" s="23"/>
      <c r="BC52" s="24"/>
      <c r="BD52" s="23"/>
      <c r="BE52" s="24"/>
      <c r="BF52" s="23"/>
      <c r="BG52" s="24"/>
      <c r="BH52" s="23"/>
      <c r="BI52" s="24"/>
      <c r="BJ52" s="23"/>
      <c r="BK52" s="24"/>
    </row>
    <row r="53" spans="1:63" ht="12.75">
      <c r="A53" s="159"/>
      <c r="B53" s="159"/>
      <c r="C53" s="42" t="s">
        <v>286</v>
      </c>
      <c r="D53" s="23"/>
      <c r="E53" s="24"/>
      <c r="F53" s="23"/>
      <c r="G53" s="24"/>
      <c r="H53" s="23"/>
      <c r="I53" s="24"/>
      <c r="J53" s="23"/>
      <c r="K53" s="24"/>
      <c r="L53" s="23"/>
      <c r="M53" s="24"/>
      <c r="N53" s="23"/>
      <c r="O53" s="24"/>
      <c r="P53" s="23"/>
      <c r="Q53" s="24"/>
      <c r="R53" s="23"/>
      <c r="S53" s="24"/>
      <c r="T53" s="23"/>
      <c r="U53" s="24"/>
      <c r="V53" s="23"/>
      <c r="W53" s="24"/>
      <c r="X53" s="23"/>
      <c r="Y53" s="24"/>
      <c r="Z53" s="23"/>
      <c r="AA53" s="24"/>
      <c r="AB53" s="23"/>
      <c r="AC53" s="24"/>
      <c r="AD53" s="23"/>
      <c r="AE53" s="24"/>
      <c r="AF53" s="23"/>
      <c r="AG53" s="24"/>
      <c r="AH53" s="23"/>
      <c r="AI53" s="24"/>
      <c r="AJ53" s="23"/>
      <c r="AK53" s="24"/>
      <c r="AL53" s="23"/>
      <c r="AM53" s="24"/>
      <c r="AN53" s="23"/>
      <c r="AO53" s="24"/>
      <c r="AP53" s="23"/>
      <c r="AQ53" s="24"/>
      <c r="AR53" s="23"/>
      <c r="AS53" s="24"/>
      <c r="AT53" s="23"/>
      <c r="AU53" s="24"/>
      <c r="AV53" s="23"/>
      <c r="AW53" s="24"/>
      <c r="AX53" s="23"/>
      <c r="AY53" s="24"/>
      <c r="AZ53" s="23"/>
      <c r="BA53" s="24"/>
      <c r="BB53" s="23"/>
      <c r="BC53" s="24"/>
      <c r="BD53" s="23"/>
      <c r="BE53" s="24"/>
      <c r="BF53" s="23"/>
      <c r="BG53" s="24"/>
      <c r="BH53" s="23"/>
      <c r="BI53" s="24"/>
      <c r="BJ53" s="23"/>
      <c r="BK53" s="24"/>
    </row>
    <row r="54" spans="1:63" ht="12.75">
      <c r="A54" s="159"/>
      <c r="B54" s="159"/>
      <c r="C54" s="42" t="s">
        <v>254</v>
      </c>
      <c r="D54" s="23"/>
      <c r="E54" s="24"/>
      <c r="F54" s="23"/>
      <c r="G54" s="24"/>
      <c r="H54" s="23"/>
      <c r="I54" s="24"/>
      <c r="J54" s="23"/>
      <c r="K54" s="24"/>
      <c r="L54" s="23"/>
      <c r="M54" s="24"/>
      <c r="N54" s="23"/>
      <c r="O54" s="24"/>
      <c r="P54" s="23"/>
      <c r="Q54" s="24"/>
      <c r="R54" s="23"/>
      <c r="S54" s="24"/>
      <c r="T54" s="23"/>
      <c r="U54" s="24"/>
      <c r="V54" s="23"/>
      <c r="W54" s="24"/>
      <c r="X54" s="23"/>
      <c r="Y54" s="24"/>
      <c r="Z54" s="23"/>
      <c r="AA54" s="24"/>
      <c r="AB54" s="23"/>
      <c r="AC54" s="24"/>
      <c r="AD54" s="23"/>
      <c r="AE54" s="24"/>
      <c r="AF54" s="23"/>
      <c r="AG54" s="24"/>
      <c r="AH54" s="23"/>
      <c r="AI54" s="24"/>
      <c r="AJ54" s="23"/>
      <c r="AK54" s="24"/>
      <c r="AL54" s="23"/>
      <c r="AM54" s="24"/>
      <c r="AN54" s="23"/>
      <c r="AO54" s="24"/>
      <c r="AP54" s="23"/>
      <c r="AQ54" s="24"/>
      <c r="AR54" s="23"/>
      <c r="AS54" s="24"/>
      <c r="AT54" s="23"/>
      <c r="AU54" s="24"/>
      <c r="AV54" s="23"/>
      <c r="AW54" s="24"/>
      <c r="AX54" s="23"/>
      <c r="AY54" s="24"/>
      <c r="AZ54" s="23"/>
      <c r="BA54" s="24"/>
      <c r="BB54" s="23"/>
      <c r="BC54" s="24"/>
      <c r="BD54" s="23"/>
      <c r="BE54" s="24"/>
      <c r="BF54" s="23"/>
      <c r="BG54" s="24"/>
      <c r="BH54" s="23"/>
      <c r="BI54" s="24"/>
      <c r="BJ54" s="23"/>
      <c r="BK54" s="24"/>
    </row>
    <row r="55" spans="1:63" ht="12.75">
      <c r="A55" s="159"/>
      <c r="B55" s="159"/>
      <c r="C55" s="16"/>
      <c r="D55" s="23"/>
      <c r="E55" s="24"/>
      <c r="F55" s="23"/>
      <c r="G55" s="24"/>
      <c r="H55" s="23"/>
      <c r="I55" s="24"/>
      <c r="J55" s="23"/>
      <c r="K55" s="24"/>
      <c r="L55" s="23"/>
      <c r="M55" s="24"/>
      <c r="N55" s="23"/>
      <c r="O55" s="24"/>
      <c r="P55" s="23"/>
      <c r="Q55" s="24"/>
      <c r="R55" s="23"/>
      <c r="S55" s="24"/>
      <c r="T55" s="23"/>
      <c r="U55" s="24"/>
      <c r="V55" s="23"/>
      <c r="W55" s="24"/>
      <c r="X55" s="23"/>
      <c r="Y55" s="24"/>
      <c r="Z55" s="23"/>
      <c r="AA55" s="24"/>
      <c r="AB55" s="23"/>
      <c r="AC55" s="24"/>
      <c r="AD55" s="23"/>
      <c r="AE55" s="24"/>
      <c r="AF55" s="23"/>
      <c r="AG55" s="24"/>
      <c r="AH55" s="23"/>
      <c r="AI55" s="24"/>
      <c r="AJ55" s="23"/>
      <c r="AK55" s="24"/>
      <c r="AL55" s="23"/>
      <c r="AM55" s="24"/>
      <c r="AN55" s="23"/>
      <c r="AO55" s="24"/>
      <c r="AP55" s="23"/>
      <c r="AQ55" s="24"/>
      <c r="AR55" s="23"/>
      <c r="AS55" s="24"/>
      <c r="AT55" s="23"/>
      <c r="AU55" s="24"/>
      <c r="AV55" s="23"/>
      <c r="AW55" s="24"/>
      <c r="AX55" s="23"/>
      <c r="AY55" s="24"/>
      <c r="AZ55" s="23"/>
      <c r="BA55" s="24"/>
      <c r="BB55" s="23"/>
      <c r="BC55" s="24"/>
      <c r="BD55" s="23"/>
      <c r="BE55" s="24"/>
      <c r="BF55" s="23"/>
      <c r="BG55" s="24"/>
      <c r="BH55" s="23"/>
      <c r="BI55" s="24"/>
      <c r="BJ55" s="23"/>
      <c r="BK55" s="24"/>
    </row>
    <row r="56" spans="1:63" ht="12.75">
      <c r="A56" s="159"/>
      <c r="B56" s="159"/>
      <c r="C56" s="16"/>
      <c r="D56" s="23"/>
      <c r="E56" s="24"/>
      <c r="F56" s="23"/>
      <c r="G56" s="24"/>
      <c r="H56" s="23"/>
      <c r="I56" s="24"/>
      <c r="J56" s="23"/>
      <c r="K56" s="24"/>
      <c r="L56" s="23"/>
      <c r="M56" s="24"/>
      <c r="N56" s="23"/>
      <c r="O56" s="24"/>
      <c r="P56" s="23"/>
      <c r="Q56" s="24"/>
      <c r="R56" s="23"/>
      <c r="S56" s="24"/>
      <c r="T56" s="23"/>
      <c r="U56" s="24"/>
      <c r="V56" s="23"/>
      <c r="W56" s="24"/>
      <c r="X56" s="23"/>
      <c r="Y56" s="24"/>
      <c r="Z56" s="23"/>
      <c r="AA56" s="24"/>
      <c r="AB56" s="23"/>
      <c r="AC56" s="24"/>
      <c r="AD56" s="23"/>
      <c r="AE56" s="24"/>
      <c r="AF56" s="23"/>
      <c r="AG56" s="24"/>
      <c r="AH56" s="23"/>
      <c r="AI56" s="24"/>
      <c r="AJ56" s="23"/>
      <c r="AK56" s="24"/>
      <c r="AL56" s="23"/>
      <c r="AM56" s="24"/>
      <c r="AN56" s="23"/>
      <c r="AO56" s="24"/>
      <c r="AP56" s="23"/>
      <c r="AQ56" s="24"/>
      <c r="AR56" s="23"/>
      <c r="AS56" s="24"/>
      <c r="AT56" s="23"/>
      <c r="AU56" s="24"/>
      <c r="AV56" s="23"/>
      <c r="AW56" s="24"/>
      <c r="AX56" s="23"/>
      <c r="AY56" s="24"/>
      <c r="AZ56" s="23"/>
      <c r="BA56" s="24"/>
      <c r="BB56" s="23"/>
      <c r="BC56" s="24"/>
      <c r="BD56" s="23"/>
      <c r="BE56" s="24"/>
      <c r="BF56" s="23"/>
      <c r="BG56" s="24"/>
      <c r="BH56" s="23"/>
      <c r="BI56" s="24"/>
      <c r="BJ56" s="23"/>
      <c r="BK56" s="24"/>
    </row>
    <row r="57" spans="1:63" ht="12.75">
      <c r="A57" s="159"/>
      <c r="B57" s="159"/>
      <c r="C57" s="16"/>
      <c r="D57" s="23"/>
      <c r="E57" s="24"/>
      <c r="F57" s="23"/>
      <c r="G57" s="24"/>
      <c r="H57" s="23"/>
      <c r="I57" s="24"/>
      <c r="J57" s="23"/>
      <c r="K57" s="24"/>
      <c r="L57" s="23"/>
      <c r="M57" s="24"/>
      <c r="N57" s="23"/>
      <c r="O57" s="24"/>
      <c r="P57" s="23"/>
      <c r="Q57" s="24"/>
      <c r="R57" s="23"/>
      <c r="S57" s="24"/>
      <c r="T57" s="23"/>
      <c r="U57" s="24"/>
      <c r="V57" s="23"/>
      <c r="W57" s="24"/>
      <c r="X57" s="23"/>
      <c r="Y57" s="24"/>
      <c r="Z57" s="23"/>
      <c r="AA57" s="24"/>
      <c r="AB57" s="23"/>
      <c r="AC57" s="24"/>
      <c r="AD57" s="23"/>
      <c r="AE57" s="24"/>
      <c r="AF57" s="23"/>
      <c r="AG57" s="24"/>
      <c r="AH57" s="23"/>
      <c r="AI57" s="24"/>
      <c r="AJ57" s="23"/>
      <c r="AK57" s="24"/>
      <c r="AL57" s="23"/>
      <c r="AM57" s="24"/>
      <c r="AN57" s="23"/>
      <c r="AO57" s="24"/>
      <c r="AP57" s="23"/>
      <c r="AQ57" s="24"/>
      <c r="AR57" s="23"/>
      <c r="AS57" s="24"/>
      <c r="AT57" s="23"/>
      <c r="AU57" s="24"/>
      <c r="AV57" s="23"/>
      <c r="AW57" s="24"/>
      <c r="AX57" s="23"/>
      <c r="AY57" s="24"/>
      <c r="AZ57" s="23"/>
      <c r="BA57" s="24"/>
      <c r="BB57" s="23"/>
      <c r="BC57" s="24"/>
      <c r="BD57" s="23"/>
      <c r="BE57" s="24"/>
      <c r="BF57" s="23"/>
      <c r="BG57" s="24"/>
      <c r="BH57" s="23"/>
      <c r="BI57" s="24"/>
      <c r="BJ57" s="23"/>
      <c r="BK57" s="24"/>
    </row>
    <row r="58" spans="1:63" ht="12.75" hidden="1">
      <c r="A58" s="159"/>
      <c r="B58" s="159"/>
      <c r="C58" s="44" t="s">
        <v>59</v>
      </c>
      <c r="D58" s="25">
        <f>IF(ISERROR(IF(LARGE(D50:D57,1)&gt;0,LARGE(D50:D57,1),0)),0,IF(LARGE(D50:D57,1)&gt;0,LARGE(D50:D57,1),0))</f>
        <v>0</v>
      </c>
      <c r="E58" s="26">
        <f>IF(ISERROR(IF(SMALL(D50:D57,1)&lt;0,SMALL(D50:D57,1),0)),0,IF(SMALL(D50:D57,1)&lt;0,SMALL(D50:D57,1),0))</f>
        <v>0</v>
      </c>
      <c r="F58" s="25">
        <f>IF(ISERROR(IF(LARGE(F50:F57,1)&gt;0,LARGE(F50:F57,1),0)),0,IF(LARGE(F50:F57,1)&gt;0,LARGE(F50:F57,1),0))</f>
        <v>0</v>
      </c>
      <c r="G58" s="26">
        <f>IF(ISERROR(IF(SMALL(F50:F57,1)&lt;0,SMALL(F50:F57,1),0)),0,IF(SMALL(F50:F57,1)&lt;0,SMALL(F50:F57,1),0))</f>
        <v>0</v>
      </c>
      <c r="H58" s="25">
        <f>IF(ISERROR(IF(LARGE(H50:H57,1)&gt;0,LARGE(H50:H57,1),0)),0,IF(LARGE(H50:H57,1)&gt;0,LARGE(H50:H57,1),0))</f>
        <v>0</v>
      </c>
      <c r="I58" s="26">
        <f>IF(ISERROR(IF(SMALL(H50:H57,1)&lt;0,SMALL(H50:H57,1),0)),0,IF(SMALL(H50:H57,1)&lt;0,SMALL(H50:H57,1),0))</f>
        <v>0</v>
      </c>
      <c r="J58" s="25">
        <f>IF(ISERROR(IF(LARGE(J50:J57,1)&gt;0,LARGE(J50:J57,1),0)),0,IF(LARGE(J50:J57,1)&gt;0,LARGE(J50:J57,1),0))</f>
        <v>0</v>
      </c>
      <c r="K58" s="26">
        <f>IF(ISERROR(IF(SMALL(J50:J57,1)&lt;0,SMALL(J50:J57,1),0)),0,IF(SMALL(J50:J57,1)&lt;0,SMALL(J50:J57,1),0))</f>
        <v>0</v>
      </c>
      <c r="L58" s="25">
        <f>IF(ISERROR(IF(LARGE(L50:L57,1)&gt;0,LARGE(L50:L57,1),0)),0,IF(LARGE(L50:L57,1)&gt;0,LARGE(L50:L57,1),0))</f>
        <v>0</v>
      </c>
      <c r="M58" s="26">
        <f>IF(ISERROR(IF(SMALL(L50:L57,1)&lt;0,SMALL(L50:L57,1),0)),0,IF(SMALL(L50:L57,1)&lt;0,SMALL(L50:L57,1),0))</f>
        <v>0</v>
      </c>
      <c r="N58" s="25">
        <f>IF(ISERROR(IF(LARGE(N50:N57,1)&gt;0,LARGE(N50:N57,1),0)),0,IF(LARGE(N50:N57,1)&gt;0,LARGE(N50:N57,1),0))</f>
        <v>0</v>
      </c>
      <c r="O58" s="26">
        <f>IF(ISERROR(IF(SMALL(N50:N57,1)&lt;0,SMALL(N50:N57,1),0)),0,IF(SMALL(N50:N57,1)&lt;0,SMALL(N50:N57,1),0))</f>
        <v>0</v>
      </c>
      <c r="P58" s="25">
        <f>IF(ISERROR(IF(LARGE(P50:P57,1)&gt;0,LARGE(P50:P57,1),0)),0,IF(LARGE(P50:P57,1)&gt;0,LARGE(P50:P57,1),0))</f>
        <v>0</v>
      </c>
      <c r="Q58" s="26">
        <f>IF(ISERROR(IF(SMALL(P50:P57,1)&lt;0,SMALL(P50:P57,1),0)),0,IF(SMALL(P50:P57,1)&lt;0,SMALL(P50:P57,1),0))</f>
        <v>0</v>
      </c>
      <c r="R58" s="25">
        <f>IF(ISERROR(IF(LARGE(R50:R57,1)&gt;0,LARGE(R50:R57,1),0)),0,IF(LARGE(R50:R57,1)&gt;0,LARGE(R50:R57,1),0))</f>
        <v>0</v>
      </c>
      <c r="S58" s="26">
        <f>IF(ISERROR(IF(SMALL(R50:R57,1)&lt;0,SMALL(R50:R57,1),0)),0,IF(SMALL(R50:R57,1)&lt;0,SMALL(R50:R57,1),0))</f>
        <v>0</v>
      </c>
      <c r="T58" s="25">
        <f>IF(ISERROR(IF(LARGE(T50:T57,1)&gt;0,LARGE(T50:T57,1),0)),0,IF(LARGE(T50:T57,1)&gt;0,LARGE(T50:T57,1),0))</f>
        <v>0</v>
      </c>
      <c r="U58" s="26">
        <f>IF(ISERROR(IF(SMALL(T50:T57,1)&lt;0,SMALL(T50:T57,1),0)),0,IF(SMALL(T50:T57,1)&lt;0,SMALL(T50:T57,1),0))</f>
        <v>0</v>
      </c>
      <c r="V58" s="25">
        <f>IF(ISERROR(IF(LARGE(V50:V57,1)&gt;0,LARGE(V50:V57,1),0)),0,IF(LARGE(V50:V57,1)&gt;0,LARGE(V50:V57,1),0))</f>
        <v>0</v>
      </c>
      <c r="W58" s="26">
        <f>IF(ISERROR(IF(SMALL(V50:V57,1)&lt;0,SMALL(V50:V57,1),0)),0,IF(SMALL(V50:V57,1)&lt;0,SMALL(V50:V57,1),0))</f>
        <v>0</v>
      </c>
      <c r="X58" s="25">
        <f>IF(ISERROR(IF(LARGE(X50:X57,1)&gt;0,LARGE(X50:X57,1),0)),0,IF(LARGE(X50:X57,1)&gt;0,LARGE(X50:X57,1),0))</f>
        <v>0</v>
      </c>
      <c r="Y58" s="26">
        <f>IF(ISERROR(IF(SMALL(X50:X57,1)&lt;0,SMALL(X50:X57,1),0)),0,IF(SMALL(X50:X57,1)&lt;0,SMALL(X50:X57,1),0))</f>
        <v>0</v>
      </c>
      <c r="Z58" s="25">
        <f>IF(ISERROR(IF(LARGE(Z50:Z57,1)&gt;0,LARGE(Z50:Z57,1),0)),0,IF(LARGE(Z50:Z57,1)&gt;0,LARGE(Z50:Z57,1),0))</f>
        <v>0</v>
      </c>
      <c r="AA58" s="26">
        <f>IF(ISERROR(IF(SMALL(Z50:Z57,1)&lt;0,SMALL(Z50:Z57,1),0)),0,IF(SMALL(Z50:Z57,1)&lt;0,SMALL(Z50:Z57,1),0))</f>
        <v>0</v>
      </c>
      <c r="AB58" s="25">
        <f>IF(ISERROR(IF(LARGE(AB50:AB57,1)&gt;0,LARGE(AB50:AB57,1),0)),0,IF(LARGE(AB50:AB57,1)&gt;0,LARGE(AB50:AB57,1),0))</f>
        <v>0</v>
      </c>
      <c r="AC58" s="26">
        <f>IF(ISERROR(IF(SMALL(AB50:AB57,1)&lt;0,SMALL(AB50:AB57,1),0)),0,IF(SMALL(AB50:AB57,1)&lt;0,SMALL(AB50:AB57,1),0))</f>
        <v>0</v>
      </c>
      <c r="AD58" s="25">
        <f>IF(ISERROR(IF(LARGE(AD50:AD57,1)&gt;0,LARGE(AD50:AD57,1),0)),0,IF(LARGE(AD50:AD57,1)&gt;0,LARGE(AD50:AD57,1),0))</f>
        <v>0</v>
      </c>
      <c r="AE58" s="26">
        <f>IF(ISERROR(IF(SMALL(AD50:AD57,1)&lt;0,SMALL(AD50:AD57,1),0)),0,IF(SMALL(AD50:AD57,1)&lt;0,SMALL(AD50:AD57,1),0))</f>
        <v>0</v>
      </c>
      <c r="AF58" s="25">
        <f>IF(ISERROR(IF(LARGE(AF50:AF57,1)&gt;0,LARGE(AF50:AF57,1),0)),0,IF(LARGE(AF50:AF57,1)&gt;0,LARGE(AF50:AF57,1),0))</f>
        <v>0</v>
      </c>
      <c r="AG58" s="26">
        <f>IF(ISERROR(IF(SMALL(AF50:AF57,1)&lt;0,SMALL(AF50:AF57,1),0)),0,IF(SMALL(AF50:AF57,1)&lt;0,SMALL(AF50:AF57,1),0))</f>
        <v>0</v>
      </c>
      <c r="AH58" s="25">
        <f>IF(ISERROR(IF(LARGE(AH50:AH57,1)&gt;0,LARGE(AH50:AH57,1),0)),0,IF(LARGE(AH50:AH57,1)&gt;0,LARGE(AH50:AH57,1),0))</f>
        <v>0</v>
      </c>
      <c r="AI58" s="26">
        <f>IF(ISERROR(IF(SMALL(AH50:AH57,1)&lt;0,SMALL(AH50:AH57,1),0)),0,IF(SMALL(AH50:AH57,1)&lt;0,SMALL(AH50:AH57,1),0))</f>
        <v>0</v>
      </c>
      <c r="AJ58" s="25">
        <f>IF(ISERROR(IF(LARGE(AJ50:AJ57,1)&gt;0,LARGE(AJ50:AJ57,1),0)),0,IF(LARGE(AJ50:AJ57,1)&gt;0,LARGE(AJ50:AJ57,1),0))</f>
        <v>0</v>
      </c>
      <c r="AK58" s="26">
        <f>IF(ISERROR(IF(SMALL(AJ50:AJ57,1)&lt;0,SMALL(AJ50:AJ57,1),0)),0,IF(SMALL(AJ50:AJ57,1)&lt;0,SMALL(AJ50:AJ57,1),0))</f>
        <v>0</v>
      </c>
      <c r="AL58" s="25">
        <f>IF(ISERROR(IF(LARGE(AL50:AL57,1)&gt;0,LARGE(AL50:AL57,1),0)),0,IF(LARGE(AL50:AL57,1)&gt;0,LARGE(AL50:AL57,1),0))</f>
        <v>0</v>
      </c>
      <c r="AM58" s="26">
        <f>IF(ISERROR(IF(SMALL(AL50:AL57,1)&lt;0,SMALL(AL50:AL57,1),0)),0,IF(SMALL(AL50:AL57,1)&lt;0,SMALL(AL50:AL57,1),0))</f>
        <v>0</v>
      </c>
      <c r="AN58" s="25">
        <f>IF(ISERROR(IF(LARGE(AN50:AN57,1)&gt;0,LARGE(AN50:AN57,1),0)),0,IF(LARGE(AN50:AN57,1)&gt;0,LARGE(AN50:AN57,1),0))</f>
        <v>0</v>
      </c>
      <c r="AO58" s="26">
        <f>IF(ISERROR(IF(SMALL(AN50:AN57,1)&lt;0,SMALL(AN50:AN57,1),0)),0,IF(SMALL(AN50:AN57,1)&lt;0,SMALL(AN50:AN57,1),0))</f>
        <v>0</v>
      </c>
      <c r="AP58" s="25">
        <f>IF(ISERROR(IF(LARGE(AP50:AP57,1)&gt;0,LARGE(AP50:AP57,1),0)),0,IF(LARGE(AP50:AP57,1)&gt;0,LARGE(AP50:AP57,1),0))</f>
        <v>0</v>
      </c>
      <c r="AQ58" s="26">
        <f>IF(ISERROR(IF(SMALL(AP50:AP57,1)&lt;0,SMALL(AP50:AP57,1),0)),0,IF(SMALL(AP50:AP57,1)&lt;0,SMALL(AP50:AP57,1),0))</f>
        <v>0</v>
      </c>
      <c r="AR58" s="25">
        <f>IF(ISERROR(IF(LARGE(AR50:AR57,1)&gt;0,LARGE(AR50:AR57,1),0)),0,IF(LARGE(AR50:AR57,1)&gt;0,LARGE(AR50:AR57,1),0))</f>
        <v>0</v>
      </c>
      <c r="AS58" s="26">
        <f>IF(ISERROR(IF(SMALL(AR50:AR57,1)&lt;0,SMALL(AR50:AR57,1),0)),0,IF(SMALL(AR50:AR57,1)&lt;0,SMALL(AR50:AR57,1),0))</f>
        <v>0</v>
      </c>
      <c r="AT58" s="25">
        <f>IF(ISERROR(IF(LARGE(AT50:AT57,1)&gt;0,LARGE(AT50:AT57,1),0)),0,IF(LARGE(AT50:AT57,1)&gt;0,LARGE(AT50:AT57,1),0))</f>
        <v>0</v>
      </c>
      <c r="AU58" s="26">
        <f>IF(ISERROR(IF(SMALL(AT50:AT57,1)&lt;0,SMALL(AT50:AT57,1),0)),0,IF(SMALL(AT50:AT57,1)&lt;0,SMALL(AT50:AT57,1),0))</f>
        <v>0</v>
      </c>
      <c r="AV58" s="25">
        <f>IF(ISERROR(IF(LARGE(AV50:AV57,1)&gt;0,LARGE(AV50:AV57,1),0)),0,IF(LARGE(AV50:AV57,1)&gt;0,LARGE(AV50:AV57,1),0))</f>
        <v>0</v>
      </c>
      <c r="AW58" s="26">
        <f>IF(ISERROR(IF(SMALL(AV50:AV57,1)&lt;0,SMALL(AV50:AV57,1),0)),0,IF(SMALL(AV50:AV57,1)&lt;0,SMALL(AV50:AV57,1),0))</f>
        <v>0</v>
      </c>
      <c r="AX58" s="25">
        <f>IF(ISERROR(IF(LARGE(AX50:AX57,1)&gt;0,LARGE(AX50:AX57,1),0)),0,IF(LARGE(AX50:AX57,1)&gt;0,LARGE(AX50:AX57,1),0))</f>
        <v>0</v>
      </c>
      <c r="AY58" s="26">
        <f>IF(ISERROR(IF(SMALL(AX50:AX57,1)&lt;0,SMALL(AX50:AX57,1),0)),0,IF(SMALL(AX50:AX57,1)&lt;0,SMALL(AX50:AX57,1),0))</f>
        <v>0</v>
      </c>
      <c r="AZ58" s="25">
        <f>IF(ISERROR(IF(LARGE(AZ50:AZ57,1)&gt;0,LARGE(AZ50:AZ57,1),0)),0,IF(LARGE(AZ50:AZ57,1)&gt;0,LARGE(AZ50:AZ57,1),0))</f>
        <v>0</v>
      </c>
      <c r="BA58" s="26">
        <f>IF(ISERROR(IF(SMALL(AZ50:AZ57,1)&lt;0,SMALL(AZ50:AZ57,1),0)),0,IF(SMALL(AZ50:AZ57,1)&lt;0,SMALL(AZ50:AZ57,1),0))</f>
        <v>0</v>
      </c>
      <c r="BB58" s="25">
        <f>IF(ISERROR(IF(LARGE(BB50:BB57,1)&gt;0,LARGE(BB50:BB57,1),0)),0,IF(LARGE(BB50:BB57,1)&gt;0,LARGE(BB50:BB57,1),0))</f>
        <v>0</v>
      </c>
      <c r="BC58" s="26">
        <f>IF(ISERROR(IF(SMALL(BB50:BB57,1)&lt;0,SMALL(BB50:BB57,1),0)),0,IF(SMALL(BB50:BB57,1)&lt;0,SMALL(BB50:BB57,1),0))</f>
        <v>0</v>
      </c>
      <c r="BD58" s="25">
        <f>IF(ISERROR(IF(LARGE(BD50:BD57,1)&gt;0,LARGE(BD50:BD57,1),0)),0,IF(LARGE(BD50:BD57,1)&gt;0,LARGE(BD50:BD57,1),0))</f>
        <v>0</v>
      </c>
      <c r="BE58" s="26">
        <f>IF(ISERROR(IF(SMALL(BD50:BD57,1)&lt;0,SMALL(BD50:BD57,1),0)),0,IF(SMALL(BD50:BD57,1)&lt;0,SMALL(BD50:BD57,1),0))</f>
        <v>0</v>
      </c>
      <c r="BF58" s="25">
        <f>IF(ISERROR(IF(LARGE(BF50:BF57,1)&gt;0,LARGE(BF50:BF57,1),0)),0,IF(LARGE(BF50:BF57,1)&gt;0,LARGE(BF50:BF57,1),0))</f>
        <v>0</v>
      </c>
      <c r="BG58" s="26">
        <f>IF(ISERROR(IF(SMALL(BF50:BF57,1)&lt;0,SMALL(BF50:BF57,1),0)),0,IF(SMALL(BF50:BF57,1)&lt;0,SMALL(BF50:BF57,1),0))</f>
        <v>0</v>
      </c>
      <c r="BH58" s="25">
        <f>IF(ISERROR(IF(LARGE(BH50:BH57,1)&gt;0,LARGE(BH50:BH57,1),0)),0,IF(LARGE(BH50:BH57,1)&gt;0,LARGE(BH50:BH57,1),0))</f>
        <v>0</v>
      </c>
      <c r="BI58" s="26">
        <f>IF(ISERROR(IF(SMALL(BH50:BH57,1)&lt;0,SMALL(BH50:BH57,1),0)),0,IF(SMALL(BH50:BH57,1)&lt;0,SMALL(BH50:BH57,1),0))</f>
        <v>0</v>
      </c>
      <c r="BJ58" s="25">
        <f>IF(ISERROR(IF(LARGE(BJ50:BJ57,1)&gt;0,LARGE(BJ50:BJ57,1),0)),0,IF(LARGE(BJ50:BJ57,1)&gt;0,LARGE(BJ50:BJ57,1),0))</f>
        <v>0</v>
      </c>
      <c r="BK58" s="26">
        <f>IF(ISERROR(IF(SMALL(BJ50:BJ57,1)&lt;0,SMALL(BJ50:BJ57,1),0)),0,IF(SMALL(BJ50:BJ57,1)&lt;0,SMALL(BJ50:BJ57,1),0))</f>
        <v>0</v>
      </c>
    </row>
    <row r="59" spans="1:63" ht="12.75" hidden="1">
      <c r="A59" s="159"/>
      <c r="B59" s="159"/>
      <c r="C59" s="44" t="s">
        <v>60</v>
      </c>
      <c r="D59" s="25">
        <f>IF(ISERROR(IF(LARGE(D50:D57,2)&gt;0,LARGE(D50:D57,2),0)),0,IF(LARGE(D50:D57,2)&gt;0,LARGE(D50:D57,2),0))</f>
        <v>0</v>
      </c>
      <c r="E59" s="26">
        <f>IF(ISERROR(IF(SMALL(D50:D57,2)&lt;0,SMALL(D50:D57,2),0)),0,IF(SMALL(D50:D57,2)&lt;0,SMALL(D50:D57,2),0))</f>
        <v>0</v>
      </c>
      <c r="F59" s="25">
        <f>IF(ISERROR(IF(LARGE(F50:F57,2)&gt;0,LARGE(F50:F57,2),0)),0,IF(LARGE(F50:F57,2)&gt;0,LARGE(F50:F57,2),0))</f>
        <v>0</v>
      </c>
      <c r="G59" s="26">
        <f>IF(ISERROR(IF(SMALL(F50:F57,2)&lt;0,SMALL(F50:F57,2),0)),0,IF(SMALL(F50:F57,2)&lt;0,SMALL(F50:F57,2),0))</f>
        <v>0</v>
      </c>
      <c r="H59" s="25">
        <f>IF(ISERROR(IF(LARGE(H50:H57,2)&gt;0,LARGE(H50:H57,2),0)),0,IF(LARGE(H50:H57,2)&gt;0,LARGE(H50:H57,2),0))</f>
        <v>0</v>
      </c>
      <c r="I59" s="26">
        <f>IF(ISERROR(IF(SMALL(H50:H57,2)&lt;0,SMALL(H50:H57,2),0)),0,IF(SMALL(H50:H57,2)&lt;0,SMALL(H50:H57,2),0))</f>
        <v>0</v>
      </c>
      <c r="J59" s="25">
        <f>IF(ISERROR(IF(LARGE(J50:J57,2)&gt;0,LARGE(J50:J57,2),0)),0,IF(LARGE(J50:J57,2)&gt;0,LARGE(J50:J57,2),0))</f>
        <v>0</v>
      </c>
      <c r="K59" s="26">
        <f>IF(ISERROR(IF(SMALL(J50:J57,2)&lt;0,SMALL(J50:J57,2),0)),0,IF(SMALL(J50:J57,2)&lt;0,SMALL(J50:J57,2),0))</f>
        <v>0</v>
      </c>
      <c r="L59" s="25">
        <f>IF(ISERROR(IF(LARGE(L50:L57,2)&gt;0,LARGE(L50:L57,2),0)),0,IF(LARGE(L50:L57,2)&gt;0,LARGE(L50:L57,2),0))</f>
        <v>0</v>
      </c>
      <c r="M59" s="26">
        <f>IF(ISERROR(IF(SMALL(L50:L57,2)&lt;0,SMALL(L50:L57,2),0)),0,IF(SMALL(L50:L57,2)&lt;0,SMALL(L50:L57,2),0))</f>
        <v>0</v>
      </c>
      <c r="N59" s="25">
        <f>IF(ISERROR(IF(LARGE(N50:N57,2)&gt;0,LARGE(N50:N57,2),0)),0,IF(LARGE(N50:N57,2)&gt;0,LARGE(N50:N57,2),0))</f>
        <v>0</v>
      </c>
      <c r="O59" s="26">
        <f>IF(ISERROR(IF(SMALL(N50:N57,2)&lt;0,SMALL(N50:N57,2),0)),0,IF(SMALL(N50:N57,2)&lt;0,SMALL(N50:N57,2),0))</f>
        <v>0</v>
      </c>
      <c r="P59" s="25">
        <f>IF(ISERROR(IF(LARGE(P50:P57,2)&gt;0,LARGE(P50:P57,2),0)),0,IF(LARGE(P50:P57,2)&gt;0,LARGE(P50:P57,2),0))</f>
        <v>0</v>
      </c>
      <c r="Q59" s="26">
        <f>IF(ISERROR(IF(SMALL(P50:P57,2)&lt;0,SMALL(P50:P57,2),0)),0,IF(SMALL(P50:P57,2)&lt;0,SMALL(P50:P57,2),0))</f>
        <v>0</v>
      </c>
      <c r="R59" s="25">
        <f>IF(ISERROR(IF(LARGE(R50:R57,2)&gt;0,LARGE(R50:R57,2),0)),0,IF(LARGE(R50:R57,2)&gt;0,LARGE(R50:R57,2),0))</f>
        <v>0</v>
      </c>
      <c r="S59" s="26">
        <f>IF(ISERROR(IF(SMALL(R50:R57,2)&lt;0,SMALL(R50:R57,2),0)),0,IF(SMALL(R50:R57,2)&lt;0,SMALL(R50:R57,2),0))</f>
        <v>0</v>
      </c>
      <c r="T59" s="25">
        <f>IF(ISERROR(IF(LARGE(T50:T57,2)&gt;0,LARGE(T50:T57,2),0)),0,IF(LARGE(T50:T57,2)&gt;0,LARGE(T50:T57,2),0))</f>
        <v>0</v>
      </c>
      <c r="U59" s="26">
        <f>IF(ISERROR(IF(SMALL(T50:T57,2)&lt;0,SMALL(T50:T57,2),0)),0,IF(SMALL(T50:T57,2)&lt;0,SMALL(T50:T57,2),0))</f>
        <v>0</v>
      </c>
      <c r="V59" s="25">
        <f>IF(ISERROR(IF(LARGE(V50:V57,2)&gt;0,LARGE(V50:V57,2),0)),0,IF(LARGE(V50:V57,2)&gt;0,LARGE(V50:V57,2),0))</f>
        <v>0</v>
      </c>
      <c r="W59" s="26">
        <f>IF(ISERROR(IF(SMALL(V50:V57,2)&lt;0,SMALL(V50:V57,2),0)),0,IF(SMALL(V50:V57,2)&lt;0,SMALL(V50:V57,2),0))</f>
        <v>0</v>
      </c>
      <c r="X59" s="25">
        <f>IF(ISERROR(IF(LARGE(X50:X57,2)&gt;0,LARGE(X50:X57,2),0)),0,IF(LARGE(X50:X57,2)&gt;0,LARGE(X50:X57,2),0))</f>
        <v>0</v>
      </c>
      <c r="Y59" s="26">
        <f>IF(ISERROR(IF(SMALL(X50:X57,2)&lt;0,SMALL(X50:X57,2),0)),0,IF(SMALL(X50:X57,2)&lt;0,SMALL(X50:X57,2),0))</f>
        <v>0</v>
      </c>
      <c r="Z59" s="25">
        <f>IF(ISERROR(IF(LARGE(Z50:Z57,2)&gt;0,LARGE(Z50:Z57,2),0)),0,IF(LARGE(Z50:Z57,2)&gt;0,LARGE(Z50:Z57,2),0))</f>
        <v>0</v>
      </c>
      <c r="AA59" s="26">
        <f>IF(ISERROR(IF(SMALL(Z50:Z57,2)&lt;0,SMALL(Z50:Z57,2),0)),0,IF(SMALL(Z50:Z57,2)&lt;0,SMALL(Z50:Z57,2),0))</f>
        <v>0</v>
      </c>
      <c r="AB59" s="25">
        <f>IF(ISERROR(IF(LARGE(AB50:AB57,2)&gt;0,LARGE(AB50:AB57,2),0)),0,IF(LARGE(AB50:AB57,2)&gt;0,LARGE(AB50:AB57,2),0))</f>
        <v>0</v>
      </c>
      <c r="AC59" s="26">
        <f>IF(ISERROR(IF(SMALL(AB50:AB57,2)&lt;0,SMALL(AB50:AB57,2),0)),0,IF(SMALL(AB50:AB57,2)&lt;0,SMALL(AB50:AB57,2),0))</f>
        <v>0</v>
      </c>
      <c r="AD59" s="25">
        <f>IF(ISERROR(IF(LARGE(AD50:AD57,2)&gt;0,LARGE(AD50:AD57,2),0)),0,IF(LARGE(AD50:AD57,2)&gt;0,LARGE(AD50:AD57,2),0))</f>
        <v>0</v>
      </c>
      <c r="AE59" s="26">
        <f>IF(ISERROR(IF(SMALL(AD50:AD57,2)&lt;0,SMALL(AD50:AD57,2),0)),0,IF(SMALL(AD50:AD57,2)&lt;0,SMALL(AD50:AD57,2),0))</f>
        <v>0</v>
      </c>
      <c r="AF59" s="25">
        <f>IF(ISERROR(IF(LARGE(AF50:AF57,2)&gt;0,LARGE(AF50:AF57,2),0)),0,IF(LARGE(AF50:AF57,2)&gt;0,LARGE(AF50:AF57,2),0))</f>
        <v>0</v>
      </c>
      <c r="AG59" s="26">
        <f>IF(ISERROR(IF(SMALL(AF50:AF57,2)&lt;0,SMALL(AF50:AF57,2),0)),0,IF(SMALL(AF50:AF57,2)&lt;0,SMALL(AF50:AF57,2),0))</f>
        <v>0</v>
      </c>
      <c r="AH59" s="25">
        <f>IF(ISERROR(IF(LARGE(AH50:AH57,2)&gt;0,LARGE(AH50:AH57,2),0)),0,IF(LARGE(AH50:AH57,2)&gt;0,LARGE(AH50:AH57,2),0))</f>
        <v>0</v>
      </c>
      <c r="AI59" s="26">
        <f>IF(ISERROR(IF(SMALL(AH50:AH57,2)&lt;0,SMALL(AH50:AH57,2),0)),0,IF(SMALL(AH50:AH57,2)&lt;0,SMALL(AH50:AH57,2),0))</f>
        <v>0</v>
      </c>
      <c r="AJ59" s="25">
        <f>IF(ISERROR(IF(LARGE(AJ50:AJ57,2)&gt;0,LARGE(AJ50:AJ57,2),0)),0,IF(LARGE(AJ50:AJ57,2)&gt;0,LARGE(AJ50:AJ57,2),0))</f>
        <v>0</v>
      </c>
      <c r="AK59" s="26">
        <f>IF(ISERROR(IF(SMALL(AJ50:AJ57,2)&lt;0,SMALL(AJ50:AJ57,2),0)),0,IF(SMALL(AJ50:AJ57,2)&lt;0,SMALL(AJ50:AJ57,2),0))</f>
        <v>0</v>
      </c>
      <c r="AL59" s="25">
        <f>IF(ISERROR(IF(LARGE(AL50:AL57,2)&gt;0,LARGE(AL50:AL57,2),0)),0,IF(LARGE(AL50:AL57,2)&gt;0,LARGE(AL50:AL57,2),0))</f>
        <v>0</v>
      </c>
      <c r="AM59" s="26">
        <f>IF(ISERROR(IF(SMALL(AL50:AL57,2)&lt;0,SMALL(AL50:AL57,2),0)),0,IF(SMALL(AL50:AL57,2)&lt;0,SMALL(AL50:AL57,2),0))</f>
        <v>0</v>
      </c>
      <c r="AN59" s="25">
        <f>IF(ISERROR(IF(LARGE(AN50:AN57,2)&gt;0,LARGE(AN50:AN57,2),0)),0,IF(LARGE(AN50:AN57,2)&gt;0,LARGE(AN50:AN57,2),0))</f>
        <v>0</v>
      </c>
      <c r="AO59" s="26">
        <f>IF(ISERROR(IF(SMALL(AN50:AN57,2)&lt;0,SMALL(AN50:AN57,2),0)),0,IF(SMALL(AN50:AN57,2)&lt;0,SMALL(AN50:AN57,2),0))</f>
        <v>0</v>
      </c>
      <c r="AP59" s="25">
        <f>IF(ISERROR(IF(LARGE(AP50:AP57,2)&gt;0,LARGE(AP50:AP57,2),0)),0,IF(LARGE(AP50:AP57,2)&gt;0,LARGE(AP50:AP57,2),0))</f>
        <v>0</v>
      </c>
      <c r="AQ59" s="26">
        <f>IF(ISERROR(IF(SMALL(AP50:AP57,2)&lt;0,SMALL(AP50:AP57,2),0)),0,IF(SMALL(AP50:AP57,2)&lt;0,SMALL(AP50:AP57,2),0))</f>
        <v>0</v>
      </c>
      <c r="AR59" s="25">
        <f>IF(ISERROR(IF(LARGE(AR50:AR57,2)&gt;0,LARGE(AR50:AR57,2),0)),0,IF(LARGE(AR50:AR57,2)&gt;0,LARGE(AR50:AR57,2),0))</f>
        <v>0</v>
      </c>
      <c r="AS59" s="26">
        <f>IF(ISERROR(IF(SMALL(AR50:AR57,2)&lt;0,SMALL(AR50:AR57,2),0)),0,IF(SMALL(AR50:AR57,2)&lt;0,SMALL(AR50:AR57,2),0))</f>
        <v>0</v>
      </c>
      <c r="AT59" s="25">
        <f>IF(ISERROR(IF(LARGE(AT50:AT57,2)&gt;0,LARGE(AT50:AT57,2),0)),0,IF(LARGE(AT50:AT57,2)&gt;0,LARGE(AT50:AT57,2),0))</f>
        <v>0</v>
      </c>
      <c r="AU59" s="26">
        <f>IF(ISERROR(IF(SMALL(AT50:AT57,2)&lt;0,SMALL(AT50:AT57,2),0)),0,IF(SMALL(AT50:AT57,2)&lt;0,SMALL(AT50:AT57,2),0))</f>
        <v>0</v>
      </c>
      <c r="AV59" s="25">
        <f>IF(ISERROR(IF(LARGE(AV50:AV57,2)&gt;0,LARGE(AV50:AV57,2),0)),0,IF(LARGE(AV50:AV57,2)&gt;0,LARGE(AV50:AV57,2),0))</f>
        <v>0</v>
      </c>
      <c r="AW59" s="26">
        <f>IF(ISERROR(IF(SMALL(AV50:AV57,2)&lt;0,SMALL(AV50:AV57,2),0)),0,IF(SMALL(AV50:AV57,2)&lt;0,SMALL(AV50:AV57,2),0))</f>
        <v>0</v>
      </c>
      <c r="AX59" s="25">
        <f>IF(ISERROR(IF(LARGE(AX50:AX57,2)&gt;0,LARGE(AX50:AX57,2),0)),0,IF(LARGE(AX50:AX57,2)&gt;0,LARGE(AX50:AX57,2),0))</f>
        <v>0</v>
      </c>
      <c r="AY59" s="26">
        <f>IF(ISERROR(IF(SMALL(AX50:AX57,2)&lt;0,SMALL(AX50:AX57,2),0)),0,IF(SMALL(AX50:AX57,2)&lt;0,SMALL(AX50:AX57,2),0))</f>
        <v>0</v>
      </c>
      <c r="AZ59" s="25">
        <f>IF(ISERROR(IF(LARGE(AZ50:AZ57,2)&gt;0,LARGE(AZ50:AZ57,2),0)),0,IF(LARGE(AZ50:AZ57,2)&gt;0,LARGE(AZ50:AZ57,2),0))</f>
        <v>0</v>
      </c>
      <c r="BA59" s="26">
        <f>IF(ISERROR(IF(SMALL(AZ50:AZ57,2)&lt;0,SMALL(AZ50:AZ57,2),0)),0,IF(SMALL(AZ50:AZ57,2)&lt;0,SMALL(AZ50:AZ57,2),0))</f>
        <v>0</v>
      </c>
      <c r="BB59" s="25">
        <f>IF(ISERROR(IF(LARGE(BB50:BB57,2)&gt;0,LARGE(BB50:BB57,2),0)),0,IF(LARGE(BB50:BB57,2)&gt;0,LARGE(BB50:BB57,2),0))</f>
        <v>0</v>
      </c>
      <c r="BC59" s="26">
        <f>IF(ISERROR(IF(SMALL(BB50:BB57,2)&lt;0,SMALL(BB50:BB57,2),0)),0,IF(SMALL(BB50:BB57,2)&lt;0,SMALL(BB50:BB57,2),0))</f>
        <v>0</v>
      </c>
      <c r="BD59" s="25">
        <f>IF(ISERROR(IF(LARGE(BD50:BD57,2)&gt;0,LARGE(BD50:BD57,2),0)),0,IF(LARGE(BD50:BD57,2)&gt;0,LARGE(BD50:BD57,2),0))</f>
        <v>0</v>
      </c>
      <c r="BE59" s="26">
        <f>IF(ISERROR(IF(SMALL(BD50:BD57,2)&lt;0,SMALL(BD50:BD57,2),0)),0,IF(SMALL(BD50:BD57,2)&lt;0,SMALL(BD50:BD57,2),0))</f>
        <v>0</v>
      </c>
      <c r="BF59" s="25">
        <f>IF(ISERROR(IF(LARGE(BF50:BF57,2)&gt;0,LARGE(BF50:BF57,2),0)),0,IF(LARGE(BF50:BF57,2)&gt;0,LARGE(BF50:BF57,2),0))</f>
        <v>0</v>
      </c>
      <c r="BG59" s="26">
        <f>IF(ISERROR(IF(SMALL(BF50:BF57,2)&lt;0,SMALL(BF50:BF57,2),0)),0,IF(SMALL(BF50:BF57,2)&lt;0,SMALL(BF50:BF57,2),0))</f>
        <v>0</v>
      </c>
      <c r="BH59" s="25">
        <f>IF(ISERROR(IF(LARGE(BH50:BH57,2)&gt;0,LARGE(BH50:BH57,2),0)),0,IF(LARGE(BH50:BH57,2)&gt;0,LARGE(BH50:BH57,2),0))</f>
        <v>0</v>
      </c>
      <c r="BI59" s="26">
        <f>IF(ISERROR(IF(SMALL(BH50:BH57,2)&lt;0,SMALL(BH50:BH57,2),0)),0,IF(SMALL(BH50:BH57,2)&lt;0,SMALL(BH50:BH57,2),0))</f>
        <v>0</v>
      </c>
      <c r="BJ59" s="25">
        <f>IF(ISERROR(IF(LARGE(BJ50:BJ57,2)&gt;0,LARGE(BJ50:BJ57,2),0)),0,IF(LARGE(BJ50:BJ57,2)&gt;0,LARGE(BJ50:BJ57,2),0))</f>
        <v>0</v>
      </c>
      <c r="BK59" s="26">
        <f>IF(ISERROR(IF(SMALL(BJ50:BJ57,2)&lt;0,SMALL(BJ50:BJ57,2),0)),0,IF(SMALL(BJ50:BJ57,2)&lt;0,SMALL(BJ50:BJ57,2),0))</f>
        <v>0</v>
      </c>
    </row>
    <row r="60" spans="1:63" ht="12.75" hidden="1">
      <c r="A60" s="159"/>
      <c r="B60" s="159"/>
      <c r="C60" s="45" t="s">
        <v>4</v>
      </c>
      <c r="D60" s="25">
        <f>+(D58+D59)/2+(E58+E59)/2</f>
        <v>0</v>
      </c>
      <c r="E60" s="26">
        <f>IF(ISERROR(AVERAGE(E50:E57)),0,AVERAGE(E50:E57))</f>
        <v>0</v>
      </c>
      <c r="F60" s="25">
        <f>+(F58+F59)/2+(G58+G59)/2</f>
        <v>0</v>
      </c>
      <c r="G60" s="26">
        <f>IF(ISERROR(AVERAGE(G50:G57)),0,AVERAGE(G50:G57))</f>
        <v>0</v>
      </c>
      <c r="H60" s="25">
        <f>+(H58+H59)/2+(I58+I59)/2</f>
        <v>0</v>
      </c>
      <c r="I60" s="26">
        <f>IF(ISERROR(AVERAGE(I50:I57)),0,AVERAGE(I50:I57))</f>
        <v>0</v>
      </c>
      <c r="J60" s="25">
        <f>+(J58+J59)/2+(K58+K59)/2</f>
        <v>0</v>
      </c>
      <c r="K60" s="26">
        <f>IF(ISERROR(AVERAGE(K50:K57)),0,AVERAGE(K50:K57))</f>
        <v>0</v>
      </c>
      <c r="L60" s="25">
        <f>+(L58+L59)/2+(M58+M59)/2</f>
        <v>0</v>
      </c>
      <c r="M60" s="26">
        <f>IF(ISERROR(AVERAGE(M50:M57)),0,AVERAGE(M50:M57))</f>
        <v>0</v>
      </c>
      <c r="N60" s="25">
        <f>+(N58+N59)/2+(O58+O59)/2</f>
        <v>0</v>
      </c>
      <c r="O60" s="26">
        <f>IF(ISERROR(AVERAGE(O50:O57)),0,AVERAGE(O50:O57))</f>
        <v>0</v>
      </c>
      <c r="P60" s="25">
        <f>+(P58+P59)/2+(Q58+Q59)/2</f>
        <v>0</v>
      </c>
      <c r="Q60" s="26">
        <f>IF(ISERROR(AVERAGE(Q50:Q57)),0,AVERAGE(Q50:Q57))</f>
        <v>0</v>
      </c>
      <c r="R60" s="25">
        <f>+(R58+R59)/2+(S58+S59)/2</f>
        <v>0</v>
      </c>
      <c r="S60" s="26">
        <f>IF(ISERROR(AVERAGE(S50:S57)),0,AVERAGE(S50:S57))</f>
        <v>0</v>
      </c>
      <c r="T60" s="25">
        <f>+(T58+T59)/2+(U58+U59)/2</f>
        <v>0</v>
      </c>
      <c r="U60" s="26">
        <f>IF(ISERROR(AVERAGE(U50:U57)),0,AVERAGE(U50:U57))</f>
        <v>0</v>
      </c>
      <c r="V60" s="25">
        <f>+(V58+V59)/2+(W58+W59)/2</f>
        <v>0</v>
      </c>
      <c r="W60" s="26">
        <f>IF(ISERROR(AVERAGE(W50:W57)),0,AVERAGE(W50:W57))</f>
        <v>0</v>
      </c>
      <c r="X60" s="25">
        <f>+(X58+X59)/2+(Y58+Y59)/2</f>
        <v>0</v>
      </c>
      <c r="Y60" s="26">
        <f>IF(ISERROR(AVERAGE(Y50:Y57)),0,AVERAGE(Y50:Y57))</f>
        <v>0</v>
      </c>
      <c r="Z60" s="25">
        <f>+(Z58+Z59)/2+(AA58+AA59)/2</f>
        <v>0</v>
      </c>
      <c r="AA60" s="26">
        <f>IF(ISERROR(AVERAGE(AA50:AA57)),0,AVERAGE(AA50:AA57))</f>
        <v>0</v>
      </c>
      <c r="AB60" s="25">
        <f>+(AB58+AB59)/2+(AC58+AC59)/2</f>
        <v>0</v>
      </c>
      <c r="AC60" s="26">
        <f>IF(ISERROR(AVERAGE(AC50:AC57)),0,AVERAGE(AC50:AC57))</f>
        <v>0</v>
      </c>
      <c r="AD60" s="25">
        <f>+(AD58+AD59)/2+(AE58+AE59)/2</f>
        <v>0</v>
      </c>
      <c r="AE60" s="26">
        <f>IF(ISERROR(AVERAGE(AE50:AE57)),0,AVERAGE(AE50:AE57))</f>
        <v>0</v>
      </c>
      <c r="AF60" s="25">
        <f>+(AF58+AF59)/2+(AG58+AG59)/2</f>
        <v>0</v>
      </c>
      <c r="AG60" s="26">
        <f>IF(ISERROR(AVERAGE(AG50:AG57)),0,AVERAGE(AG50:AG57))</f>
        <v>0</v>
      </c>
      <c r="AH60" s="25">
        <f>+(AH58+AH59)/2+(AI58+AI59)/2</f>
        <v>0</v>
      </c>
      <c r="AI60" s="26">
        <f>IF(ISERROR(AVERAGE(AI50:AI57)),0,AVERAGE(AI50:AI57))</f>
        <v>0</v>
      </c>
      <c r="AJ60" s="25">
        <f>+(AJ58+AJ59)/2+(AK58+AK59)/2</f>
        <v>0</v>
      </c>
      <c r="AK60" s="26">
        <f>IF(ISERROR(AVERAGE(AK50:AK57)),0,AVERAGE(AK50:AK57))</f>
        <v>0</v>
      </c>
      <c r="AL60" s="25">
        <f>+(AL58+AL59)/2+(AM58+AM59)/2</f>
        <v>0</v>
      </c>
      <c r="AM60" s="26">
        <f>IF(ISERROR(AVERAGE(AM50:AM57)),0,AVERAGE(AM50:AM57))</f>
        <v>0</v>
      </c>
      <c r="AN60" s="25">
        <f>+(AN58+AN59)/2+(AO58+AO59)/2</f>
        <v>0</v>
      </c>
      <c r="AO60" s="26">
        <f>IF(ISERROR(AVERAGE(AO50:AO57)),0,AVERAGE(AO50:AO57))</f>
        <v>0</v>
      </c>
      <c r="AP60" s="25">
        <f>+(AP58+AP59)/2+(AQ58+AQ59)/2</f>
        <v>0</v>
      </c>
      <c r="AQ60" s="26">
        <f>IF(ISERROR(AVERAGE(AQ50:AQ57)),0,AVERAGE(AQ50:AQ57))</f>
        <v>0</v>
      </c>
      <c r="AR60" s="25">
        <f>+(AR58+AR59)/2+(AS58+AS59)/2</f>
        <v>0</v>
      </c>
      <c r="AS60" s="26">
        <f>IF(ISERROR(AVERAGE(AS50:AS57)),0,AVERAGE(AS50:AS57))</f>
        <v>0</v>
      </c>
      <c r="AT60" s="25">
        <f>+(AT58+AT59)/2+(AU58+AU59)/2</f>
        <v>0</v>
      </c>
      <c r="AU60" s="26">
        <f>IF(ISERROR(AVERAGE(AU50:AU57)),0,AVERAGE(AU50:AU57))</f>
        <v>0</v>
      </c>
      <c r="AV60" s="25">
        <f>+(AV58+AV59)/2+(AW58+AW59)/2</f>
        <v>0</v>
      </c>
      <c r="AW60" s="26">
        <f>IF(ISERROR(AVERAGE(AW50:AW57)),0,AVERAGE(AW50:AW57))</f>
        <v>0</v>
      </c>
      <c r="AX60" s="25">
        <f>+(AX58+AX59)/2+(AY58+AY59)/2</f>
        <v>0</v>
      </c>
      <c r="AY60" s="26">
        <f>IF(ISERROR(AVERAGE(AY50:AY57)),0,AVERAGE(AY50:AY57))</f>
        <v>0</v>
      </c>
      <c r="AZ60" s="25">
        <f>+(AZ58+AZ59)/2+(BA58+BA59)/2</f>
        <v>0</v>
      </c>
      <c r="BA60" s="26">
        <f>IF(ISERROR(AVERAGE(BA50:BA57)),0,AVERAGE(BA50:BA57))</f>
        <v>0</v>
      </c>
      <c r="BB60" s="25">
        <f>+(BB58+BB59)/2+(BC58+BC59)/2</f>
        <v>0</v>
      </c>
      <c r="BC60" s="26">
        <f>IF(ISERROR(AVERAGE(BC50:BC57)),0,AVERAGE(BC50:BC57))</f>
        <v>0</v>
      </c>
      <c r="BD60" s="25">
        <f>+(BD58+BD59)/2+(BE58+BE59)/2</f>
        <v>0</v>
      </c>
      <c r="BE60" s="26">
        <f>IF(ISERROR(AVERAGE(BE50:BE57)),0,AVERAGE(BE50:BE57))</f>
        <v>0</v>
      </c>
      <c r="BF60" s="25">
        <f>+(BF58+BF59)/2+(BG58+BG59)/2</f>
        <v>0</v>
      </c>
      <c r="BG60" s="26">
        <f>IF(ISERROR(AVERAGE(BG50:BG57)),0,AVERAGE(BG50:BG57))</f>
        <v>0</v>
      </c>
      <c r="BH60" s="25">
        <f>+(BH58+BH59)/2+(BI58+BI59)/2</f>
        <v>0</v>
      </c>
      <c r="BI60" s="26">
        <f>IF(ISERROR(AVERAGE(BI50:BI57)),0,AVERAGE(BI50:BI57))</f>
        <v>0</v>
      </c>
      <c r="BJ60" s="25">
        <f>+(BJ58+BJ59)/2+(BK58+BK59)/2</f>
        <v>0</v>
      </c>
      <c r="BK60" s="26">
        <f>IF(ISERROR(AVERAGE(BK50:BK57)),0,AVERAGE(BK50:BK57))</f>
        <v>0</v>
      </c>
    </row>
    <row r="61" spans="1:63" ht="15.75" thickBot="1">
      <c r="A61" s="160"/>
      <c r="B61" s="160"/>
      <c r="C61" s="40" t="str">
        <f>B50</f>
        <v>materielle Sicherheit</v>
      </c>
      <c r="D61" s="109">
        <f>IF(D60=0,0,IF(D60&gt;0,D60+E60,D60-E60))</f>
        <v>0</v>
      </c>
      <c r="E61" s="110"/>
      <c r="F61" s="109">
        <f>IF(F60=0,0,IF(F60&gt;0,F60+G60,F60-G60))</f>
        <v>0</v>
      </c>
      <c r="G61" s="110"/>
      <c r="H61" s="109">
        <f>IF(H60=0,0,IF(H60&gt;0,H60+I60,H60-I60))</f>
        <v>0</v>
      </c>
      <c r="I61" s="110"/>
      <c r="J61" s="109">
        <f>IF(J60=0,0,IF(J60&gt;0,J60+K60,J60-K60))</f>
        <v>0</v>
      </c>
      <c r="K61" s="110"/>
      <c r="L61" s="109">
        <f>IF(L60=0,0,IF(L60&gt;0,L60+M60,L60-M60))</f>
        <v>0</v>
      </c>
      <c r="M61" s="110"/>
      <c r="N61" s="109">
        <f>IF(N60=0,0,IF(N60&gt;0,N60+O60,N60-O60))</f>
        <v>0</v>
      </c>
      <c r="O61" s="110"/>
      <c r="P61" s="109">
        <f>IF(P60=0,0,IF(P60&gt;0,P60+Q60,P60-Q60))</f>
        <v>0</v>
      </c>
      <c r="Q61" s="110"/>
      <c r="R61" s="109">
        <f>IF(R60=0,0,IF(R60&gt;0,R60+S60,R60-S60))</f>
        <v>0</v>
      </c>
      <c r="S61" s="110"/>
      <c r="T61" s="109">
        <f>IF(T60=0,0,IF(T60&gt;0,T60+U60,T60-U60))</f>
        <v>0</v>
      </c>
      <c r="U61" s="110"/>
      <c r="V61" s="109">
        <f>IF(V60=0,0,IF(V60&gt;0,V60+W60,V60-W60))</f>
        <v>0</v>
      </c>
      <c r="W61" s="110"/>
      <c r="X61" s="109">
        <f>IF(X60=0,0,IF(X60&gt;0,X60+Y60,X60-Y60))</f>
        <v>0</v>
      </c>
      <c r="Y61" s="110"/>
      <c r="Z61" s="109">
        <f>IF(Z60=0,0,IF(Z60&gt;0,Z60+AA60,Z60-AA60))</f>
        <v>0</v>
      </c>
      <c r="AA61" s="110"/>
      <c r="AB61" s="109">
        <f>IF(AB60=0,0,IF(AB60&gt;0,AB60+AC60,AB60-AC60))</f>
        <v>0</v>
      </c>
      <c r="AC61" s="110"/>
      <c r="AD61" s="109">
        <f>IF(AD60=0,0,IF(AD60&gt;0,AD60+AE60,AD60-AE60))</f>
        <v>0</v>
      </c>
      <c r="AE61" s="110"/>
      <c r="AF61" s="109">
        <f>IF(AF60=0,0,IF(AF60&gt;0,AF60+AG60,AF60-AG60))</f>
        <v>0</v>
      </c>
      <c r="AG61" s="110"/>
      <c r="AH61" s="109">
        <f>IF(AH60=0,0,IF(AH60&gt;0,AH60+AI60,AH60-AI60))</f>
        <v>0</v>
      </c>
      <c r="AI61" s="110"/>
      <c r="AJ61" s="109">
        <f>IF(AJ60=0,0,IF(AJ60&gt;0,AJ60+AK60,AJ60-AK60))</f>
        <v>0</v>
      </c>
      <c r="AK61" s="110"/>
      <c r="AL61" s="109">
        <f>IF(AL60=0,0,IF(AL60&gt;0,AL60+AM60,AL60-AM60))</f>
        <v>0</v>
      </c>
      <c r="AM61" s="110"/>
      <c r="AN61" s="109">
        <f>IF(AN60=0,0,IF(AN60&gt;0,AN60+AO60,AN60-AO60))</f>
        <v>0</v>
      </c>
      <c r="AO61" s="110"/>
      <c r="AP61" s="109">
        <f>IF(AP60=0,0,IF(AP60&gt;0,AP60+AQ60,AP60-AQ60))</f>
        <v>0</v>
      </c>
      <c r="AQ61" s="110"/>
      <c r="AR61" s="109">
        <f>IF(AR60=0,0,IF(AR60&gt;0,AR60+AS60,AR60-AS60))</f>
        <v>0</v>
      </c>
      <c r="AS61" s="110"/>
      <c r="AT61" s="109">
        <f>IF(AT60=0,0,IF(AT60&gt;0,AT60+AU60,AT60-AU60))</f>
        <v>0</v>
      </c>
      <c r="AU61" s="110"/>
      <c r="AV61" s="109">
        <f>IF(AV60=0,0,IF(AV60&gt;0,AV60+AW60,AV60-AW60))</f>
        <v>0</v>
      </c>
      <c r="AW61" s="110"/>
      <c r="AX61" s="109">
        <f>IF(AX60=0,0,IF(AX60&gt;0,AX60+AY60,AX60-AY60))</f>
        <v>0</v>
      </c>
      <c r="AY61" s="110"/>
      <c r="AZ61" s="109">
        <f>IF(AZ60=0,0,IF(AZ60&gt;0,AZ60+BA60,AZ60-BA60))</f>
        <v>0</v>
      </c>
      <c r="BA61" s="110"/>
      <c r="BB61" s="109">
        <f>IF(BB60=0,0,IF(BB60&gt;0,BB60+BC60,BB60-BC60))</f>
        <v>0</v>
      </c>
      <c r="BC61" s="110"/>
      <c r="BD61" s="109">
        <f>IF(BD60=0,0,IF(BD60&gt;0,BD60+BE60,BD60-BE60))</f>
        <v>0</v>
      </c>
      <c r="BE61" s="110"/>
      <c r="BF61" s="109">
        <f>IF(BF60=0,0,IF(BF60&gt;0,BF60+BG60,BF60-BG60))</f>
        <v>0</v>
      </c>
      <c r="BG61" s="110"/>
      <c r="BH61" s="109">
        <f>IF(BH60=0,0,IF(BH60&gt;0,BH60+BI60,BH60-BI60))</f>
        <v>0</v>
      </c>
      <c r="BI61" s="110"/>
      <c r="BJ61" s="109">
        <f>IF(BJ60=0,0,IF(BJ60&gt;0,BJ60+BK60,BJ60-BK60))</f>
        <v>0</v>
      </c>
      <c r="BK61" s="110"/>
    </row>
    <row r="62" spans="1:63" ht="12.75">
      <c r="A62" s="147" t="s">
        <v>148</v>
      </c>
      <c r="B62" s="156" t="s">
        <v>149</v>
      </c>
      <c r="C62" s="41" t="s">
        <v>161</v>
      </c>
      <c r="D62" s="31"/>
      <c r="E62" s="32"/>
      <c r="F62" s="31"/>
      <c r="G62" s="32"/>
      <c r="H62" s="31"/>
      <c r="I62" s="32"/>
      <c r="J62" s="31"/>
      <c r="K62" s="32"/>
      <c r="L62" s="31"/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32"/>
      <c r="X62" s="31"/>
      <c r="Y62" s="32"/>
      <c r="Z62" s="31"/>
      <c r="AA62" s="32"/>
      <c r="AB62" s="31"/>
      <c r="AC62" s="32"/>
      <c r="AD62" s="31"/>
      <c r="AE62" s="32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1"/>
      <c r="AQ62" s="32"/>
      <c r="AR62" s="31"/>
      <c r="AS62" s="32"/>
      <c r="AT62" s="31"/>
      <c r="AU62" s="32"/>
      <c r="AV62" s="31"/>
      <c r="AW62" s="32"/>
      <c r="AX62" s="31"/>
      <c r="AY62" s="32"/>
      <c r="AZ62" s="31"/>
      <c r="BA62" s="32"/>
      <c r="BB62" s="31"/>
      <c r="BC62" s="32"/>
      <c r="BD62" s="31"/>
      <c r="BE62" s="32"/>
      <c r="BF62" s="31"/>
      <c r="BG62" s="32"/>
      <c r="BH62" s="31"/>
      <c r="BI62" s="32"/>
      <c r="BJ62" s="31"/>
      <c r="BK62" s="32"/>
    </row>
    <row r="63" spans="1:63" ht="12.75">
      <c r="A63" s="148"/>
      <c r="B63" s="157"/>
      <c r="C63" s="42" t="s">
        <v>162</v>
      </c>
      <c r="D63" s="23"/>
      <c r="E63" s="24"/>
      <c r="F63" s="23"/>
      <c r="G63" s="24"/>
      <c r="H63" s="23"/>
      <c r="I63" s="24"/>
      <c r="J63" s="23"/>
      <c r="K63" s="24"/>
      <c r="L63" s="23"/>
      <c r="M63" s="24"/>
      <c r="N63" s="23"/>
      <c r="O63" s="24"/>
      <c r="P63" s="23"/>
      <c r="Q63" s="24"/>
      <c r="R63" s="23"/>
      <c r="S63" s="24"/>
      <c r="T63" s="23"/>
      <c r="U63" s="24"/>
      <c r="V63" s="23"/>
      <c r="W63" s="24"/>
      <c r="X63" s="23"/>
      <c r="Y63" s="24"/>
      <c r="Z63" s="23"/>
      <c r="AA63" s="24"/>
      <c r="AB63" s="23"/>
      <c r="AC63" s="24"/>
      <c r="AD63" s="23"/>
      <c r="AE63" s="24"/>
      <c r="AF63" s="23"/>
      <c r="AG63" s="24"/>
      <c r="AH63" s="23"/>
      <c r="AI63" s="24"/>
      <c r="AJ63" s="23"/>
      <c r="AK63" s="24"/>
      <c r="AL63" s="23"/>
      <c r="AM63" s="24"/>
      <c r="AN63" s="23"/>
      <c r="AO63" s="24"/>
      <c r="AP63" s="23"/>
      <c r="AQ63" s="24"/>
      <c r="AR63" s="23"/>
      <c r="AS63" s="24"/>
      <c r="AT63" s="23"/>
      <c r="AU63" s="24"/>
      <c r="AV63" s="23"/>
      <c r="AW63" s="24"/>
      <c r="AX63" s="23"/>
      <c r="AY63" s="24"/>
      <c r="AZ63" s="23"/>
      <c r="BA63" s="24"/>
      <c r="BB63" s="23"/>
      <c r="BC63" s="24"/>
      <c r="BD63" s="23"/>
      <c r="BE63" s="24"/>
      <c r="BF63" s="23"/>
      <c r="BG63" s="24"/>
      <c r="BH63" s="23"/>
      <c r="BI63" s="24"/>
      <c r="BJ63" s="23"/>
      <c r="BK63" s="24"/>
    </row>
    <row r="64" spans="1:63" ht="12.75">
      <c r="A64" s="148"/>
      <c r="B64" s="157"/>
      <c r="C64" s="43" t="s">
        <v>163</v>
      </c>
      <c r="D64" s="23"/>
      <c r="E64" s="24"/>
      <c r="F64" s="23"/>
      <c r="G64" s="24"/>
      <c r="H64" s="23"/>
      <c r="I64" s="24"/>
      <c r="J64" s="23"/>
      <c r="K64" s="24"/>
      <c r="L64" s="23"/>
      <c r="M64" s="24"/>
      <c r="N64" s="23"/>
      <c r="O64" s="24"/>
      <c r="P64" s="23"/>
      <c r="Q64" s="24"/>
      <c r="R64" s="23"/>
      <c r="S64" s="24"/>
      <c r="T64" s="23"/>
      <c r="U64" s="24"/>
      <c r="V64" s="23"/>
      <c r="W64" s="24"/>
      <c r="X64" s="23"/>
      <c r="Y64" s="24"/>
      <c r="Z64" s="23"/>
      <c r="AA64" s="24"/>
      <c r="AB64" s="23"/>
      <c r="AC64" s="24"/>
      <c r="AD64" s="23"/>
      <c r="AE64" s="24"/>
      <c r="AF64" s="23"/>
      <c r="AG64" s="24"/>
      <c r="AH64" s="23"/>
      <c r="AI64" s="24"/>
      <c r="AJ64" s="23"/>
      <c r="AK64" s="24"/>
      <c r="AL64" s="23"/>
      <c r="AM64" s="24"/>
      <c r="AN64" s="23"/>
      <c r="AO64" s="24"/>
      <c r="AP64" s="23"/>
      <c r="AQ64" s="24"/>
      <c r="AR64" s="23"/>
      <c r="AS64" s="24"/>
      <c r="AT64" s="23"/>
      <c r="AU64" s="24"/>
      <c r="AV64" s="23"/>
      <c r="AW64" s="24"/>
      <c r="AX64" s="23"/>
      <c r="AY64" s="24"/>
      <c r="AZ64" s="23"/>
      <c r="BA64" s="24"/>
      <c r="BB64" s="23"/>
      <c r="BC64" s="24"/>
      <c r="BD64" s="23"/>
      <c r="BE64" s="24"/>
      <c r="BF64" s="23"/>
      <c r="BG64" s="24"/>
      <c r="BH64" s="23"/>
      <c r="BI64" s="24"/>
      <c r="BJ64" s="23"/>
      <c r="BK64" s="24"/>
    </row>
    <row r="65" spans="1:63" ht="12.75">
      <c r="A65" s="148"/>
      <c r="B65" s="157"/>
      <c r="C65" s="42" t="s">
        <v>164</v>
      </c>
      <c r="D65" s="23"/>
      <c r="E65" s="24"/>
      <c r="F65" s="23"/>
      <c r="G65" s="24"/>
      <c r="H65" s="23"/>
      <c r="I65" s="24"/>
      <c r="J65" s="23"/>
      <c r="K65" s="24"/>
      <c r="L65" s="23"/>
      <c r="M65" s="24"/>
      <c r="N65" s="23"/>
      <c r="O65" s="24"/>
      <c r="P65" s="23"/>
      <c r="Q65" s="24"/>
      <c r="R65" s="23"/>
      <c r="S65" s="24"/>
      <c r="T65" s="23"/>
      <c r="U65" s="24"/>
      <c r="V65" s="23"/>
      <c r="W65" s="24"/>
      <c r="X65" s="23"/>
      <c r="Y65" s="24"/>
      <c r="Z65" s="23"/>
      <c r="AA65" s="24"/>
      <c r="AB65" s="23"/>
      <c r="AC65" s="24"/>
      <c r="AD65" s="23"/>
      <c r="AE65" s="24"/>
      <c r="AF65" s="23"/>
      <c r="AG65" s="24"/>
      <c r="AH65" s="23"/>
      <c r="AI65" s="24"/>
      <c r="AJ65" s="23"/>
      <c r="AK65" s="24"/>
      <c r="AL65" s="23"/>
      <c r="AM65" s="24"/>
      <c r="AN65" s="23"/>
      <c r="AO65" s="24"/>
      <c r="AP65" s="23"/>
      <c r="AQ65" s="24"/>
      <c r="AR65" s="23"/>
      <c r="AS65" s="24"/>
      <c r="AT65" s="23"/>
      <c r="AU65" s="24"/>
      <c r="AV65" s="23"/>
      <c r="AW65" s="24"/>
      <c r="AX65" s="23"/>
      <c r="AY65" s="24"/>
      <c r="AZ65" s="23"/>
      <c r="BA65" s="24"/>
      <c r="BB65" s="23"/>
      <c r="BC65" s="24"/>
      <c r="BD65" s="23"/>
      <c r="BE65" s="24"/>
      <c r="BF65" s="23"/>
      <c r="BG65" s="24"/>
      <c r="BH65" s="23"/>
      <c r="BI65" s="24"/>
      <c r="BJ65" s="23"/>
      <c r="BK65" s="24"/>
    </row>
    <row r="66" spans="1:63" ht="12.75">
      <c r="A66" s="148"/>
      <c r="B66" s="157"/>
      <c r="C66" s="42" t="s">
        <v>288</v>
      </c>
      <c r="D66" s="23"/>
      <c r="E66" s="24"/>
      <c r="F66" s="23"/>
      <c r="G66" s="24"/>
      <c r="H66" s="23"/>
      <c r="I66" s="24"/>
      <c r="J66" s="23"/>
      <c r="K66" s="24"/>
      <c r="L66" s="23"/>
      <c r="M66" s="24"/>
      <c r="N66" s="23"/>
      <c r="O66" s="24"/>
      <c r="P66" s="23"/>
      <c r="Q66" s="24"/>
      <c r="R66" s="23"/>
      <c r="S66" s="24"/>
      <c r="T66" s="23"/>
      <c r="U66" s="24"/>
      <c r="V66" s="23"/>
      <c r="W66" s="24"/>
      <c r="X66" s="23"/>
      <c r="Y66" s="24"/>
      <c r="Z66" s="23"/>
      <c r="AA66" s="24"/>
      <c r="AB66" s="23"/>
      <c r="AC66" s="24"/>
      <c r="AD66" s="23"/>
      <c r="AE66" s="24"/>
      <c r="AF66" s="23"/>
      <c r="AG66" s="24"/>
      <c r="AH66" s="23"/>
      <c r="AI66" s="24"/>
      <c r="AJ66" s="23"/>
      <c r="AK66" s="24"/>
      <c r="AL66" s="23"/>
      <c r="AM66" s="24"/>
      <c r="AN66" s="23"/>
      <c r="AO66" s="24"/>
      <c r="AP66" s="23"/>
      <c r="AQ66" s="24"/>
      <c r="AR66" s="23"/>
      <c r="AS66" s="24"/>
      <c r="AT66" s="23"/>
      <c r="AU66" s="24"/>
      <c r="AV66" s="23"/>
      <c r="AW66" s="24"/>
      <c r="AX66" s="23"/>
      <c r="AY66" s="24"/>
      <c r="AZ66" s="23"/>
      <c r="BA66" s="24"/>
      <c r="BB66" s="23"/>
      <c r="BC66" s="24"/>
      <c r="BD66" s="23"/>
      <c r="BE66" s="24"/>
      <c r="BF66" s="23"/>
      <c r="BG66" s="24"/>
      <c r="BH66" s="23"/>
      <c r="BI66" s="24"/>
      <c r="BJ66" s="23"/>
      <c r="BK66" s="24"/>
    </row>
    <row r="67" spans="1:63" ht="12.75">
      <c r="A67" s="148"/>
      <c r="B67" s="157"/>
      <c r="C67" s="42" t="s">
        <v>287</v>
      </c>
      <c r="D67" s="23"/>
      <c r="E67" s="24"/>
      <c r="F67" s="23"/>
      <c r="G67" s="24"/>
      <c r="H67" s="23"/>
      <c r="I67" s="24"/>
      <c r="J67" s="23"/>
      <c r="K67" s="24"/>
      <c r="L67" s="23"/>
      <c r="M67" s="24"/>
      <c r="N67" s="23"/>
      <c r="O67" s="24"/>
      <c r="P67" s="23"/>
      <c r="Q67" s="24"/>
      <c r="R67" s="23"/>
      <c r="S67" s="24"/>
      <c r="T67" s="23"/>
      <c r="U67" s="24"/>
      <c r="V67" s="23"/>
      <c r="W67" s="24"/>
      <c r="X67" s="23"/>
      <c r="Y67" s="24"/>
      <c r="Z67" s="23"/>
      <c r="AA67" s="24"/>
      <c r="AB67" s="23"/>
      <c r="AC67" s="24"/>
      <c r="AD67" s="23"/>
      <c r="AE67" s="24"/>
      <c r="AF67" s="23"/>
      <c r="AG67" s="24"/>
      <c r="AH67" s="23"/>
      <c r="AI67" s="24"/>
      <c r="AJ67" s="23"/>
      <c r="AK67" s="24"/>
      <c r="AL67" s="23"/>
      <c r="AM67" s="24"/>
      <c r="AN67" s="23"/>
      <c r="AO67" s="24"/>
      <c r="AP67" s="23"/>
      <c r="AQ67" s="24"/>
      <c r="AR67" s="23"/>
      <c r="AS67" s="24"/>
      <c r="AT67" s="23"/>
      <c r="AU67" s="24"/>
      <c r="AV67" s="23"/>
      <c r="AW67" s="24"/>
      <c r="AX67" s="23"/>
      <c r="AY67" s="24"/>
      <c r="AZ67" s="23"/>
      <c r="BA67" s="24"/>
      <c r="BB67" s="23"/>
      <c r="BC67" s="24"/>
      <c r="BD67" s="23"/>
      <c r="BE67" s="24"/>
      <c r="BF67" s="23"/>
      <c r="BG67" s="24"/>
      <c r="BH67" s="23"/>
      <c r="BI67" s="24"/>
      <c r="BJ67" s="23"/>
      <c r="BK67" s="24"/>
    </row>
    <row r="68" spans="1:63" ht="12.75">
      <c r="A68" s="148"/>
      <c r="B68" s="157"/>
      <c r="C68" s="42"/>
      <c r="D68" s="23"/>
      <c r="E68" s="24"/>
      <c r="F68" s="23"/>
      <c r="G68" s="24"/>
      <c r="H68" s="23"/>
      <c r="I68" s="24"/>
      <c r="J68" s="23"/>
      <c r="K68" s="24"/>
      <c r="L68" s="23"/>
      <c r="M68" s="24"/>
      <c r="N68" s="23"/>
      <c r="O68" s="24"/>
      <c r="P68" s="23"/>
      <c r="Q68" s="24"/>
      <c r="R68" s="23"/>
      <c r="S68" s="24"/>
      <c r="T68" s="23"/>
      <c r="U68" s="24"/>
      <c r="V68" s="23"/>
      <c r="W68" s="24"/>
      <c r="X68" s="23"/>
      <c r="Y68" s="24"/>
      <c r="Z68" s="23"/>
      <c r="AA68" s="24"/>
      <c r="AB68" s="23"/>
      <c r="AC68" s="24"/>
      <c r="AD68" s="23"/>
      <c r="AE68" s="24"/>
      <c r="AF68" s="23"/>
      <c r="AG68" s="24"/>
      <c r="AH68" s="23"/>
      <c r="AI68" s="24"/>
      <c r="AJ68" s="23"/>
      <c r="AK68" s="24"/>
      <c r="AL68" s="23"/>
      <c r="AM68" s="24"/>
      <c r="AN68" s="23"/>
      <c r="AO68" s="24"/>
      <c r="AP68" s="23"/>
      <c r="AQ68" s="24"/>
      <c r="AR68" s="23"/>
      <c r="AS68" s="24"/>
      <c r="AT68" s="23"/>
      <c r="AU68" s="24"/>
      <c r="AV68" s="23"/>
      <c r="AW68" s="24"/>
      <c r="AX68" s="23"/>
      <c r="AY68" s="24"/>
      <c r="AZ68" s="23"/>
      <c r="BA68" s="24"/>
      <c r="BB68" s="23"/>
      <c r="BC68" s="24"/>
      <c r="BD68" s="23"/>
      <c r="BE68" s="24"/>
      <c r="BF68" s="23"/>
      <c r="BG68" s="24"/>
      <c r="BH68" s="23"/>
      <c r="BI68" s="24"/>
      <c r="BJ68" s="23"/>
      <c r="BK68" s="24"/>
    </row>
    <row r="69" spans="1:63" ht="12.75">
      <c r="A69" s="148"/>
      <c r="B69" s="157"/>
      <c r="C69" s="42"/>
      <c r="D69" s="23"/>
      <c r="E69" s="24"/>
      <c r="F69" s="23"/>
      <c r="G69" s="24"/>
      <c r="H69" s="23"/>
      <c r="I69" s="24"/>
      <c r="J69" s="23"/>
      <c r="K69" s="24"/>
      <c r="L69" s="23"/>
      <c r="M69" s="24"/>
      <c r="N69" s="23"/>
      <c r="O69" s="24"/>
      <c r="P69" s="23"/>
      <c r="Q69" s="24"/>
      <c r="R69" s="23"/>
      <c r="S69" s="24"/>
      <c r="T69" s="23"/>
      <c r="U69" s="24"/>
      <c r="V69" s="23"/>
      <c r="W69" s="24"/>
      <c r="X69" s="23"/>
      <c r="Y69" s="24"/>
      <c r="Z69" s="23"/>
      <c r="AA69" s="24"/>
      <c r="AB69" s="23"/>
      <c r="AC69" s="24"/>
      <c r="AD69" s="23"/>
      <c r="AE69" s="24"/>
      <c r="AF69" s="23"/>
      <c r="AG69" s="24"/>
      <c r="AH69" s="23"/>
      <c r="AI69" s="24"/>
      <c r="AJ69" s="23"/>
      <c r="AK69" s="24"/>
      <c r="AL69" s="23"/>
      <c r="AM69" s="24"/>
      <c r="AN69" s="23"/>
      <c r="AO69" s="24"/>
      <c r="AP69" s="23"/>
      <c r="AQ69" s="24"/>
      <c r="AR69" s="23"/>
      <c r="AS69" s="24"/>
      <c r="AT69" s="23"/>
      <c r="AU69" s="24"/>
      <c r="AV69" s="23"/>
      <c r="AW69" s="24"/>
      <c r="AX69" s="23"/>
      <c r="AY69" s="24"/>
      <c r="AZ69" s="23"/>
      <c r="BA69" s="24"/>
      <c r="BB69" s="23"/>
      <c r="BC69" s="24"/>
      <c r="BD69" s="23"/>
      <c r="BE69" s="24"/>
      <c r="BF69" s="23"/>
      <c r="BG69" s="24"/>
      <c r="BH69" s="23"/>
      <c r="BI69" s="24"/>
      <c r="BJ69" s="23"/>
      <c r="BK69" s="24"/>
    </row>
    <row r="70" spans="1:63" ht="12.75" hidden="1">
      <c r="A70" s="148"/>
      <c r="B70" s="157"/>
      <c r="C70" s="44" t="s">
        <v>59</v>
      </c>
      <c r="D70" s="25">
        <f>IF(ISERROR(IF(LARGE(D62:D69,1)&gt;0,LARGE(D62:D69,1),0)),0,IF(LARGE(D62:D69,1)&gt;0,LARGE(D62:D69,1),0))</f>
        <v>0</v>
      </c>
      <c r="E70" s="26">
        <f>IF(ISERROR(IF(SMALL(D62:D69,1)&lt;0,SMALL(D62:D69,1),0)),0,IF(SMALL(D62:D69,1)&lt;0,SMALL(D62:D69,1),0))</f>
        <v>0</v>
      </c>
      <c r="F70" s="25">
        <f>IF(ISERROR(IF(LARGE(F62:F69,1)&gt;0,LARGE(F62:F69,1),0)),0,IF(LARGE(F62:F69,1)&gt;0,LARGE(F62:F69,1),0))</f>
        <v>0</v>
      </c>
      <c r="G70" s="26">
        <f>IF(ISERROR(IF(SMALL(F62:F69,1)&lt;0,SMALL(F62:F69,1),0)),0,IF(SMALL(F62:F69,1)&lt;0,SMALL(F62:F69,1),0))</f>
        <v>0</v>
      </c>
      <c r="H70" s="25">
        <f>IF(ISERROR(IF(LARGE(H62:H69,1)&gt;0,LARGE(H62:H69,1),0)),0,IF(LARGE(H62:H69,1)&gt;0,LARGE(H62:H69,1),0))</f>
        <v>0</v>
      </c>
      <c r="I70" s="26">
        <f>IF(ISERROR(IF(SMALL(H62:H69,1)&lt;0,SMALL(H62:H69,1),0)),0,IF(SMALL(H62:H69,1)&lt;0,SMALL(H62:H69,1),0))</f>
        <v>0</v>
      </c>
      <c r="J70" s="25">
        <f>IF(ISERROR(IF(LARGE(J62:J69,1)&gt;0,LARGE(J62:J69,1),0)),0,IF(LARGE(J62:J69,1)&gt;0,LARGE(J62:J69,1),0))</f>
        <v>0</v>
      </c>
      <c r="K70" s="26">
        <f>IF(ISERROR(IF(SMALL(J62:J69,1)&lt;0,SMALL(J62:J69,1),0)),0,IF(SMALL(J62:J69,1)&lt;0,SMALL(J62:J69,1),0))</f>
        <v>0</v>
      </c>
      <c r="L70" s="25">
        <f>IF(ISERROR(IF(LARGE(L62:L69,1)&gt;0,LARGE(L62:L69,1),0)),0,IF(LARGE(L62:L69,1)&gt;0,LARGE(L62:L69,1),0))</f>
        <v>0</v>
      </c>
      <c r="M70" s="26">
        <f>IF(ISERROR(IF(SMALL(L62:L69,1)&lt;0,SMALL(L62:L69,1),0)),0,IF(SMALL(L62:L69,1)&lt;0,SMALL(L62:L69,1),0))</f>
        <v>0</v>
      </c>
      <c r="N70" s="25">
        <f>IF(ISERROR(IF(LARGE(N62:N69,1)&gt;0,LARGE(N62:N69,1),0)),0,IF(LARGE(N62:N69,1)&gt;0,LARGE(N62:N69,1),0))</f>
        <v>0</v>
      </c>
      <c r="O70" s="26">
        <f>IF(ISERROR(IF(SMALL(N62:N69,1)&lt;0,SMALL(N62:N69,1),0)),0,IF(SMALL(N62:N69,1)&lt;0,SMALL(N62:N69,1),0))</f>
        <v>0</v>
      </c>
      <c r="P70" s="25">
        <f>IF(ISERROR(IF(LARGE(P62:P69,1)&gt;0,LARGE(P62:P69,1),0)),0,IF(LARGE(P62:P69,1)&gt;0,LARGE(P62:P69,1),0))</f>
        <v>0</v>
      </c>
      <c r="Q70" s="26">
        <f>IF(ISERROR(IF(SMALL(P62:P69,1)&lt;0,SMALL(P62:P69,1),0)),0,IF(SMALL(P62:P69,1)&lt;0,SMALL(P62:P69,1),0))</f>
        <v>0</v>
      </c>
      <c r="R70" s="25">
        <f>IF(ISERROR(IF(LARGE(R62:R69,1)&gt;0,LARGE(R62:R69,1),0)),0,IF(LARGE(R62:R69,1)&gt;0,LARGE(R62:R69,1),0))</f>
        <v>0</v>
      </c>
      <c r="S70" s="26">
        <f>IF(ISERROR(IF(SMALL(R62:R69,1)&lt;0,SMALL(R62:R69,1),0)),0,IF(SMALL(R62:R69,1)&lt;0,SMALL(R62:R69,1),0))</f>
        <v>0</v>
      </c>
      <c r="T70" s="25">
        <f>IF(ISERROR(IF(LARGE(T62:T69,1)&gt;0,LARGE(T62:T69,1),0)),0,IF(LARGE(T62:T69,1)&gt;0,LARGE(T62:T69,1),0))</f>
        <v>0</v>
      </c>
      <c r="U70" s="26">
        <f>IF(ISERROR(IF(SMALL(T62:T69,1)&lt;0,SMALL(T62:T69,1),0)),0,IF(SMALL(T62:T69,1)&lt;0,SMALL(T62:T69,1),0))</f>
        <v>0</v>
      </c>
      <c r="V70" s="25">
        <f>IF(ISERROR(IF(LARGE(V62:V69,1)&gt;0,LARGE(V62:V69,1),0)),0,IF(LARGE(V62:V69,1)&gt;0,LARGE(V62:V69,1),0))</f>
        <v>0</v>
      </c>
      <c r="W70" s="26">
        <f>IF(ISERROR(IF(SMALL(V62:V69,1)&lt;0,SMALL(V62:V69,1),0)),0,IF(SMALL(V62:V69,1)&lt;0,SMALL(V62:V69,1),0))</f>
        <v>0</v>
      </c>
      <c r="X70" s="25">
        <f>IF(ISERROR(IF(LARGE(X62:X69,1)&gt;0,LARGE(X62:X69,1),0)),0,IF(LARGE(X62:X69,1)&gt;0,LARGE(X62:X69,1),0))</f>
        <v>0</v>
      </c>
      <c r="Y70" s="26">
        <f>IF(ISERROR(IF(SMALL(X62:X69,1)&lt;0,SMALL(X62:X69,1),0)),0,IF(SMALL(X62:X69,1)&lt;0,SMALL(X62:X69,1),0))</f>
        <v>0</v>
      </c>
      <c r="Z70" s="25">
        <f>IF(ISERROR(IF(LARGE(Z62:Z69,1)&gt;0,LARGE(Z62:Z69,1),0)),0,IF(LARGE(Z62:Z69,1)&gt;0,LARGE(Z62:Z69,1),0))</f>
        <v>0</v>
      </c>
      <c r="AA70" s="26">
        <f>IF(ISERROR(IF(SMALL(Z62:Z69,1)&lt;0,SMALL(Z62:Z69,1),0)),0,IF(SMALL(Z62:Z69,1)&lt;0,SMALL(Z62:Z69,1),0))</f>
        <v>0</v>
      </c>
      <c r="AB70" s="25">
        <f>IF(ISERROR(IF(LARGE(AB62:AB69,1)&gt;0,LARGE(AB62:AB69,1),0)),0,IF(LARGE(AB62:AB69,1)&gt;0,LARGE(AB62:AB69,1),0))</f>
        <v>0</v>
      </c>
      <c r="AC70" s="26">
        <f>IF(ISERROR(IF(SMALL(AB62:AB69,1)&lt;0,SMALL(AB62:AB69,1),0)),0,IF(SMALL(AB62:AB69,1)&lt;0,SMALL(AB62:AB69,1),0))</f>
        <v>0</v>
      </c>
      <c r="AD70" s="25">
        <f>IF(ISERROR(IF(LARGE(AD62:AD69,1)&gt;0,LARGE(AD62:AD69,1),0)),0,IF(LARGE(AD62:AD69,1)&gt;0,LARGE(AD62:AD69,1),0))</f>
        <v>0</v>
      </c>
      <c r="AE70" s="26">
        <f>IF(ISERROR(IF(SMALL(AD62:AD69,1)&lt;0,SMALL(AD62:AD69,1),0)),0,IF(SMALL(AD62:AD69,1)&lt;0,SMALL(AD62:AD69,1),0))</f>
        <v>0</v>
      </c>
      <c r="AF70" s="25">
        <f>IF(ISERROR(IF(LARGE(AF62:AF69,1)&gt;0,LARGE(AF62:AF69,1),0)),0,IF(LARGE(AF62:AF69,1)&gt;0,LARGE(AF62:AF69,1),0))</f>
        <v>0</v>
      </c>
      <c r="AG70" s="26">
        <f>IF(ISERROR(IF(SMALL(AF62:AF69,1)&lt;0,SMALL(AF62:AF69,1),0)),0,IF(SMALL(AF62:AF69,1)&lt;0,SMALL(AF62:AF69,1),0))</f>
        <v>0</v>
      </c>
      <c r="AH70" s="25">
        <f>IF(ISERROR(IF(LARGE(AH62:AH69,1)&gt;0,LARGE(AH62:AH69,1),0)),0,IF(LARGE(AH62:AH69,1)&gt;0,LARGE(AH62:AH69,1),0))</f>
        <v>0</v>
      </c>
      <c r="AI70" s="26">
        <f>IF(ISERROR(IF(SMALL(AH62:AH69,1)&lt;0,SMALL(AH62:AH69,1),0)),0,IF(SMALL(AH62:AH69,1)&lt;0,SMALL(AH62:AH69,1),0))</f>
        <v>0</v>
      </c>
      <c r="AJ70" s="25">
        <f>IF(ISERROR(IF(LARGE(AJ62:AJ69,1)&gt;0,LARGE(AJ62:AJ69,1),0)),0,IF(LARGE(AJ62:AJ69,1)&gt;0,LARGE(AJ62:AJ69,1),0))</f>
        <v>0</v>
      </c>
      <c r="AK70" s="26">
        <f>IF(ISERROR(IF(SMALL(AJ62:AJ69,1)&lt;0,SMALL(AJ62:AJ69,1),0)),0,IF(SMALL(AJ62:AJ69,1)&lt;0,SMALL(AJ62:AJ69,1),0))</f>
        <v>0</v>
      </c>
      <c r="AL70" s="25">
        <f>IF(ISERROR(IF(LARGE(AL62:AL69,1)&gt;0,LARGE(AL62:AL69,1),0)),0,IF(LARGE(AL62:AL69,1)&gt;0,LARGE(AL62:AL69,1),0))</f>
        <v>0</v>
      </c>
      <c r="AM70" s="26">
        <f>IF(ISERROR(IF(SMALL(AL62:AL69,1)&lt;0,SMALL(AL62:AL69,1),0)),0,IF(SMALL(AL62:AL69,1)&lt;0,SMALL(AL62:AL69,1),0))</f>
        <v>0</v>
      </c>
      <c r="AN70" s="25">
        <f>IF(ISERROR(IF(LARGE(AN62:AN69,1)&gt;0,LARGE(AN62:AN69,1),0)),0,IF(LARGE(AN62:AN69,1)&gt;0,LARGE(AN62:AN69,1),0))</f>
        <v>0</v>
      </c>
      <c r="AO70" s="26">
        <f>IF(ISERROR(IF(SMALL(AN62:AN69,1)&lt;0,SMALL(AN62:AN69,1),0)),0,IF(SMALL(AN62:AN69,1)&lt;0,SMALL(AN62:AN69,1),0))</f>
        <v>0</v>
      </c>
      <c r="AP70" s="25">
        <f>IF(ISERROR(IF(LARGE(AP62:AP69,1)&gt;0,LARGE(AP62:AP69,1),0)),0,IF(LARGE(AP62:AP69,1)&gt;0,LARGE(AP62:AP69,1),0))</f>
        <v>0</v>
      </c>
      <c r="AQ70" s="26">
        <f>IF(ISERROR(IF(SMALL(AP62:AP69,1)&lt;0,SMALL(AP62:AP69,1),0)),0,IF(SMALL(AP62:AP69,1)&lt;0,SMALL(AP62:AP69,1),0))</f>
        <v>0</v>
      </c>
      <c r="AR70" s="25">
        <f>IF(ISERROR(IF(LARGE(AR62:AR69,1)&gt;0,LARGE(AR62:AR69,1),0)),0,IF(LARGE(AR62:AR69,1)&gt;0,LARGE(AR62:AR69,1),0))</f>
        <v>0</v>
      </c>
      <c r="AS70" s="26">
        <f>IF(ISERROR(IF(SMALL(AR62:AR69,1)&lt;0,SMALL(AR62:AR69,1),0)),0,IF(SMALL(AR62:AR69,1)&lt;0,SMALL(AR62:AR69,1),0))</f>
        <v>0</v>
      </c>
      <c r="AT70" s="25">
        <f>IF(ISERROR(IF(LARGE(AT62:AT69,1)&gt;0,LARGE(AT62:AT69,1),0)),0,IF(LARGE(AT62:AT69,1)&gt;0,LARGE(AT62:AT69,1),0))</f>
        <v>0</v>
      </c>
      <c r="AU70" s="26">
        <f>IF(ISERROR(IF(SMALL(AT62:AT69,1)&lt;0,SMALL(AT62:AT69,1),0)),0,IF(SMALL(AT62:AT69,1)&lt;0,SMALL(AT62:AT69,1),0))</f>
        <v>0</v>
      </c>
      <c r="AV70" s="25">
        <f>IF(ISERROR(IF(LARGE(AV62:AV69,1)&gt;0,LARGE(AV62:AV69,1),0)),0,IF(LARGE(AV62:AV69,1)&gt;0,LARGE(AV62:AV69,1),0))</f>
        <v>0</v>
      </c>
      <c r="AW70" s="26">
        <f>IF(ISERROR(IF(SMALL(AV62:AV69,1)&lt;0,SMALL(AV62:AV69,1),0)),0,IF(SMALL(AV62:AV69,1)&lt;0,SMALL(AV62:AV69,1),0))</f>
        <v>0</v>
      </c>
      <c r="AX70" s="25">
        <f>IF(ISERROR(IF(LARGE(AX62:AX69,1)&gt;0,LARGE(AX62:AX69,1),0)),0,IF(LARGE(AX62:AX69,1)&gt;0,LARGE(AX62:AX69,1),0))</f>
        <v>0</v>
      </c>
      <c r="AY70" s="26">
        <f>IF(ISERROR(IF(SMALL(AX62:AX69,1)&lt;0,SMALL(AX62:AX69,1),0)),0,IF(SMALL(AX62:AX69,1)&lt;0,SMALL(AX62:AX69,1),0))</f>
        <v>0</v>
      </c>
      <c r="AZ70" s="25">
        <f>IF(ISERROR(IF(LARGE(AZ62:AZ69,1)&gt;0,LARGE(AZ62:AZ69,1),0)),0,IF(LARGE(AZ62:AZ69,1)&gt;0,LARGE(AZ62:AZ69,1),0))</f>
        <v>0</v>
      </c>
      <c r="BA70" s="26">
        <f>IF(ISERROR(IF(SMALL(AZ62:AZ69,1)&lt;0,SMALL(AZ62:AZ69,1),0)),0,IF(SMALL(AZ62:AZ69,1)&lt;0,SMALL(AZ62:AZ69,1),0))</f>
        <v>0</v>
      </c>
      <c r="BB70" s="25">
        <f>IF(ISERROR(IF(LARGE(BB62:BB69,1)&gt;0,LARGE(BB62:BB69,1),0)),0,IF(LARGE(BB62:BB69,1)&gt;0,LARGE(BB62:BB69,1),0))</f>
        <v>0</v>
      </c>
      <c r="BC70" s="26">
        <f>IF(ISERROR(IF(SMALL(BB62:BB69,1)&lt;0,SMALL(BB62:BB69,1),0)),0,IF(SMALL(BB62:BB69,1)&lt;0,SMALL(BB62:BB69,1),0))</f>
        <v>0</v>
      </c>
      <c r="BD70" s="25">
        <f>IF(ISERROR(IF(LARGE(BD62:BD69,1)&gt;0,LARGE(BD62:BD69,1),0)),0,IF(LARGE(BD62:BD69,1)&gt;0,LARGE(BD62:BD69,1),0))</f>
        <v>0</v>
      </c>
      <c r="BE70" s="26">
        <f>IF(ISERROR(IF(SMALL(BD62:BD69,1)&lt;0,SMALL(BD62:BD69,1),0)),0,IF(SMALL(BD62:BD69,1)&lt;0,SMALL(BD62:BD69,1),0))</f>
        <v>0</v>
      </c>
      <c r="BF70" s="25">
        <f>IF(ISERROR(IF(LARGE(BF62:BF69,1)&gt;0,LARGE(BF62:BF69,1),0)),0,IF(LARGE(BF62:BF69,1)&gt;0,LARGE(BF62:BF69,1),0))</f>
        <v>0</v>
      </c>
      <c r="BG70" s="26">
        <f>IF(ISERROR(IF(SMALL(BF62:BF69,1)&lt;0,SMALL(BF62:BF69,1),0)),0,IF(SMALL(BF62:BF69,1)&lt;0,SMALL(BF62:BF69,1),0))</f>
        <v>0</v>
      </c>
      <c r="BH70" s="25">
        <f>IF(ISERROR(IF(LARGE(BH62:BH69,1)&gt;0,LARGE(BH62:BH69,1),0)),0,IF(LARGE(BH62:BH69,1)&gt;0,LARGE(BH62:BH69,1),0))</f>
        <v>0</v>
      </c>
      <c r="BI70" s="26">
        <f>IF(ISERROR(IF(SMALL(BH62:BH69,1)&lt;0,SMALL(BH62:BH69,1),0)),0,IF(SMALL(BH62:BH69,1)&lt;0,SMALL(BH62:BH69,1),0))</f>
        <v>0</v>
      </c>
      <c r="BJ70" s="25">
        <f>IF(ISERROR(IF(LARGE(BJ62:BJ69,1)&gt;0,LARGE(BJ62:BJ69,1),0)),0,IF(LARGE(BJ62:BJ69,1)&gt;0,LARGE(BJ62:BJ69,1),0))</f>
        <v>0</v>
      </c>
      <c r="BK70" s="26">
        <f>IF(ISERROR(IF(SMALL(BJ62:BJ69,1)&lt;0,SMALL(BJ62:BJ69,1),0)),0,IF(SMALL(BJ62:BJ69,1)&lt;0,SMALL(BJ62:BJ69,1),0))</f>
        <v>0</v>
      </c>
    </row>
    <row r="71" spans="1:63" ht="12.75" hidden="1">
      <c r="A71" s="148"/>
      <c r="B71" s="157"/>
      <c r="C71" s="44" t="s">
        <v>60</v>
      </c>
      <c r="D71" s="25">
        <f>IF(ISERROR(IF(LARGE(D62:D69,2)&gt;0,LARGE(D62:D69,2),0)),0,IF(LARGE(D62:D69,2)&gt;0,LARGE(D62:D69,2),0))</f>
        <v>0</v>
      </c>
      <c r="E71" s="26">
        <f>IF(ISERROR(IF(SMALL(D62:D69,2)&lt;0,SMALL(D62:D69,2),0)),0,IF(SMALL(D62:D69,2)&lt;0,SMALL(D62:D69,2),0))</f>
        <v>0</v>
      </c>
      <c r="F71" s="25">
        <f>IF(ISERROR(IF(LARGE(F62:F69,2)&gt;0,LARGE(F62:F69,2),0)),0,IF(LARGE(F62:F69,2)&gt;0,LARGE(F62:F69,2),0))</f>
        <v>0</v>
      </c>
      <c r="G71" s="26">
        <f>IF(ISERROR(IF(SMALL(F62:F69,2)&lt;0,SMALL(F62:F69,2),0)),0,IF(SMALL(F62:F69,2)&lt;0,SMALL(F62:F69,2),0))</f>
        <v>0</v>
      </c>
      <c r="H71" s="25">
        <f>IF(ISERROR(IF(LARGE(H62:H69,2)&gt;0,LARGE(H62:H69,2),0)),0,IF(LARGE(H62:H69,2)&gt;0,LARGE(H62:H69,2),0))</f>
        <v>0</v>
      </c>
      <c r="I71" s="26">
        <f>IF(ISERROR(IF(SMALL(H62:H69,2)&lt;0,SMALL(H62:H69,2),0)),0,IF(SMALL(H62:H69,2)&lt;0,SMALL(H62:H69,2),0))</f>
        <v>0</v>
      </c>
      <c r="J71" s="25">
        <f>IF(ISERROR(IF(LARGE(J62:J69,2)&gt;0,LARGE(J62:J69,2),0)),0,IF(LARGE(J62:J69,2)&gt;0,LARGE(J62:J69,2),0))</f>
        <v>0</v>
      </c>
      <c r="K71" s="26">
        <f>IF(ISERROR(IF(SMALL(J62:J69,2)&lt;0,SMALL(J62:J69,2),0)),0,IF(SMALL(J62:J69,2)&lt;0,SMALL(J62:J69,2),0))</f>
        <v>0</v>
      </c>
      <c r="L71" s="25">
        <f>IF(ISERROR(IF(LARGE(L62:L69,2)&gt;0,LARGE(L62:L69,2),0)),0,IF(LARGE(L62:L69,2)&gt;0,LARGE(L62:L69,2),0))</f>
        <v>0</v>
      </c>
      <c r="M71" s="26">
        <f>IF(ISERROR(IF(SMALL(L62:L69,2)&lt;0,SMALL(L62:L69,2),0)),0,IF(SMALL(L62:L69,2)&lt;0,SMALL(L62:L69,2),0))</f>
        <v>0</v>
      </c>
      <c r="N71" s="25">
        <f>IF(ISERROR(IF(LARGE(N62:N69,2)&gt;0,LARGE(N62:N69,2),0)),0,IF(LARGE(N62:N69,2)&gt;0,LARGE(N62:N69,2),0))</f>
        <v>0</v>
      </c>
      <c r="O71" s="26">
        <f>IF(ISERROR(IF(SMALL(N62:N69,2)&lt;0,SMALL(N62:N69,2),0)),0,IF(SMALL(N62:N69,2)&lt;0,SMALL(N62:N69,2),0))</f>
        <v>0</v>
      </c>
      <c r="P71" s="25">
        <f>IF(ISERROR(IF(LARGE(P62:P69,2)&gt;0,LARGE(P62:P69,2),0)),0,IF(LARGE(P62:P69,2)&gt;0,LARGE(P62:P69,2),0))</f>
        <v>0</v>
      </c>
      <c r="Q71" s="26">
        <f>IF(ISERROR(IF(SMALL(P62:P69,2)&lt;0,SMALL(P62:P69,2),0)),0,IF(SMALL(P62:P69,2)&lt;0,SMALL(P62:P69,2),0))</f>
        <v>0</v>
      </c>
      <c r="R71" s="25">
        <f>IF(ISERROR(IF(LARGE(R62:R69,2)&gt;0,LARGE(R62:R69,2),0)),0,IF(LARGE(R62:R69,2)&gt;0,LARGE(R62:R69,2),0))</f>
        <v>0</v>
      </c>
      <c r="S71" s="26">
        <f>IF(ISERROR(IF(SMALL(R62:R69,2)&lt;0,SMALL(R62:R69,2),0)),0,IF(SMALL(R62:R69,2)&lt;0,SMALL(R62:R69,2),0))</f>
        <v>0</v>
      </c>
      <c r="T71" s="25">
        <f>IF(ISERROR(IF(LARGE(T62:T69,2)&gt;0,LARGE(T62:T69,2),0)),0,IF(LARGE(T62:T69,2)&gt;0,LARGE(T62:T69,2),0))</f>
        <v>0</v>
      </c>
      <c r="U71" s="26">
        <f>IF(ISERROR(IF(SMALL(T62:T69,2)&lt;0,SMALL(T62:T69,2),0)),0,IF(SMALL(T62:T69,2)&lt;0,SMALL(T62:T69,2),0))</f>
        <v>0</v>
      </c>
      <c r="V71" s="25">
        <f>IF(ISERROR(IF(LARGE(V62:V69,2)&gt;0,LARGE(V62:V69,2),0)),0,IF(LARGE(V62:V69,2)&gt;0,LARGE(V62:V69,2),0))</f>
        <v>0</v>
      </c>
      <c r="W71" s="26">
        <f>IF(ISERROR(IF(SMALL(V62:V69,2)&lt;0,SMALL(V62:V69,2),0)),0,IF(SMALL(V62:V69,2)&lt;0,SMALL(V62:V69,2),0))</f>
        <v>0</v>
      </c>
      <c r="X71" s="25">
        <f>IF(ISERROR(IF(LARGE(X62:X69,2)&gt;0,LARGE(X62:X69,2),0)),0,IF(LARGE(X62:X69,2)&gt;0,LARGE(X62:X69,2),0))</f>
        <v>0</v>
      </c>
      <c r="Y71" s="26">
        <f>IF(ISERROR(IF(SMALL(X62:X69,2)&lt;0,SMALL(X62:X69,2),0)),0,IF(SMALL(X62:X69,2)&lt;0,SMALL(X62:X69,2),0))</f>
        <v>0</v>
      </c>
      <c r="Z71" s="25">
        <f>IF(ISERROR(IF(LARGE(Z62:Z69,2)&gt;0,LARGE(Z62:Z69,2),0)),0,IF(LARGE(Z62:Z69,2)&gt;0,LARGE(Z62:Z69,2),0))</f>
        <v>0</v>
      </c>
      <c r="AA71" s="26">
        <f>IF(ISERROR(IF(SMALL(Z62:Z69,2)&lt;0,SMALL(Z62:Z69,2),0)),0,IF(SMALL(Z62:Z69,2)&lt;0,SMALL(Z62:Z69,2),0))</f>
        <v>0</v>
      </c>
      <c r="AB71" s="25">
        <f>IF(ISERROR(IF(LARGE(AB62:AB69,2)&gt;0,LARGE(AB62:AB69,2),0)),0,IF(LARGE(AB62:AB69,2)&gt;0,LARGE(AB62:AB69,2),0))</f>
        <v>0</v>
      </c>
      <c r="AC71" s="26">
        <f>IF(ISERROR(IF(SMALL(AB62:AB69,2)&lt;0,SMALL(AB62:AB69,2),0)),0,IF(SMALL(AB62:AB69,2)&lt;0,SMALL(AB62:AB69,2),0))</f>
        <v>0</v>
      </c>
      <c r="AD71" s="25">
        <f>IF(ISERROR(IF(LARGE(AD62:AD69,2)&gt;0,LARGE(AD62:AD69,2),0)),0,IF(LARGE(AD62:AD69,2)&gt;0,LARGE(AD62:AD69,2),0))</f>
        <v>0</v>
      </c>
      <c r="AE71" s="26">
        <f>IF(ISERROR(IF(SMALL(AD62:AD69,2)&lt;0,SMALL(AD62:AD69,2),0)),0,IF(SMALL(AD62:AD69,2)&lt;0,SMALL(AD62:AD69,2),0))</f>
        <v>0</v>
      </c>
      <c r="AF71" s="25">
        <f>IF(ISERROR(IF(LARGE(AF62:AF69,2)&gt;0,LARGE(AF62:AF69,2),0)),0,IF(LARGE(AF62:AF69,2)&gt;0,LARGE(AF62:AF69,2),0))</f>
        <v>0</v>
      </c>
      <c r="AG71" s="26">
        <f>IF(ISERROR(IF(SMALL(AF62:AF69,2)&lt;0,SMALL(AF62:AF69,2),0)),0,IF(SMALL(AF62:AF69,2)&lt;0,SMALL(AF62:AF69,2),0))</f>
        <v>0</v>
      </c>
      <c r="AH71" s="25">
        <f>IF(ISERROR(IF(LARGE(AH62:AH69,2)&gt;0,LARGE(AH62:AH69,2),0)),0,IF(LARGE(AH62:AH69,2)&gt;0,LARGE(AH62:AH69,2),0))</f>
        <v>0</v>
      </c>
      <c r="AI71" s="26">
        <f>IF(ISERROR(IF(SMALL(AH62:AH69,2)&lt;0,SMALL(AH62:AH69,2),0)),0,IF(SMALL(AH62:AH69,2)&lt;0,SMALL(AH62:AH69,2),0))</f>
        <v>0</v>
      </c>
      <c r="AJ71" s="25">
        <f>IF(ISERROR(IF(LARGE(AJ62:AJ69,2)&gt;0,LARGE(AJ62:AJ69,2),0)),0,IF(LARGE(AJ62:AJ69,2)&gt;0,LARGE(AJ62:AJ69,2),0))</f>
        <v>0</v>
      </c>
      <c r="AK71" s="26">
        <f>IF(ISERROR(IF(SMALL(AJ62:AJ69,2)&lt;0,SMALL(AJ62:AJ69,2),0)),0,IF(SMALL(AJ62:AJ69,2)&lt;0,SMALL(AJ62:AJ69,2),0))</f>
        <v>0</v>
      </c>
      <c r="AL71" s="25">
        <f>IF(ISERROR(IF(LARGE(AL62:AL69,2)&gt;0,LARGE(AL62:AL69,2),0)),0,IF(LARGE(AL62:AL69,2)&gt;0,LARGE(AL62:AL69,2),0))</f>
        <v>0</v>
      </c>
      <c r="AM71" s="26">
        <f>IF(ISERROR(IF(SMALL(AL62:AL69,2)&lt;0,SMALL(AL62:AL69,2),0)),0,IF(SMALL(AL62:AL69,2)&lt;0,SMALL(AL62:AL69,2),0))</f>
        <v>0</v>
      </c>
      <c r="AN71" s="25">
        <f>IF(ISERROR(IF(LARGE(AN62:AN69,2)&gt;0,LARGE(AN62:AN69,2),0)),0,IF(LARGE(AN62:AN69,2)&gt;0,LARGE(AN62:AN69,2),0))</f>
        <v>0</v>
      </c>
      <c r="AO71" s="26">
        <f>IF(ISERROR(IF(SMALL(AN62:AN69,2)&lt;0,SMALL(AN62:AN69,2),0)),0,IF(SMALL(AN62:AN69,2)&lt;0,SMALL(AN62:AN69,2),0))</f>
        <v>0</v>
      </c>
      <c r="AP71" s="25">
        <f>IF(ISERROR(IF(LARGE(AP62:AP69,2)&gt;0,LARGE(AP62:AP69,2),0)),0,IF(LARGE(AP62:AP69,2)&gt;0,LARGE(AP62:AP69,2),0))</f>
        <v>0</v>
      </c>
      <c r="AQ71" s="26">
        <f>IF(ISERROR(IF(SMALL(AP62:AP69,2)&lt;0,SMALL(AP62:AP69,2),0)),0,IF(SMALL(AP62:AP69,2)&lt;0,SMALL(AP62:AP69,2),0))</f>
        <v>0</v>
      </c>
      <c r="AR71" s="25">
        <f>IF(ISERROR(IF(LARGE(AR62:AR69,2)&gt;0,LARGE(AR62:AR69,2),0)),0,IF(LARGE(AR62:AR69,2)&gt;0,LARGE(AR62:AR69,2),0))</f>
        <v>0</v>
      </c>
      <c r="AS71" s="26">
        <f>IF(ISERROR(IF(SMALL(AR62:AR69,2)&lt;0,SMALL(AR62:AR69,2),0)),0,IF(SMALL(AR62:AR69,2)&lt;0,SMALL(AR62:AR69,2),0))</f>
        <v>0</v>
      </c>
      <c r="AT71" s="25">
        <f>IF(ISERROR(IF(LARGE(AT62:AT69,2)&gt;0,LARGE(AT62:AT69,2),0)),0,IF(LARGE(AT62:AT69,2)&gt;0,LARGE(AT62:AT69,2),0))</f>
        <v>0</v>
      </c>
      <c r="AU71" s="26">
        <f>IF(ISERROR(IF(SMALL(AT62:AT69,2)&lt;0,SMALL(AT62:AT69,2),0)),0,IF(SMALL(AT62:AT69,2)&lt;0,SMALL(AT62:AT69,2),0))</f>
        <v>0</v>
      </c>
      <c r="AV71" s="25">
        <f>IF(ISERROR(IF(LARGE(AV62:AV69,2)&gt;0,LARGE(AV62:AV69,2),0)),0,IF(LARGE(AV62:AV69,2)&gt;0,LARGE(AV62:AV69,2),0))</f>
        <v>0</v>
      </c>
      <c r="AW71" s="26">
        <f>IF(ISERROR(IF(SMALL(AV62:AV69,2)&lt;0,SMALL(AV62:AV69,2),0)),0,IF(SMALL(AV62:AV69,2)&lt;0,SMALL(AV62:AV69,2),0))</f>
        <v>0</v>
      </c>
      <c r="AX71" s="25">
        <f>IF(ISERROR(IF(LARGE(AX62:AX69,2)&gt;0,LARGE(AX62:AX69,2),0)),0,IF(LARGE(AX62:AX69,2)&gt;0,LARGE(AX62:AX69,2),0))</f>
        <v>0</v>
      </c>
      <c r="AY71" s="26">
        <f>IF(ISERROR(IF(SMALL(AX62:AX69,2)&lt;0,SMALL(AX62:AX69,2),0)),0,IF(SMALL(AX62:AX69,2)&lt;0,SMALL(AX62:AX69,2),0))</f>
        <v>0</v>
      </c>
      <c r="AZ71" s="25">
        <f>IF(ISERROR(IF(LARGE(AZ62:AZ69,2)&gt;0,LARGE(AZ62:AZ69,2),0)),0,IF(LARGE(AZ62:AZ69,2)&gt;0,LARGE(AZ62:AZ69,2),0))</f>
        <v>0</v>
      </c>
      <c r="BA71" s="26">
        <f>IF(ISERROR(IF(SMALL(AZ62:AZ69,2)&lt;0,SMALL(AZ62:AZ69,2),0)),0,IF(SMALL(AZ62:AZ69,2)&lt;0,SMALL(AZ62:AZ69,2),0))</f>
        <v>0</v>
      </c>
      <c r="BB71" s="25">
        <f>IF(ISERROR(IF(LARGE(BB62:BB69,2)&gt;0,LARGE(BB62:BB69,2),0)),0,IF(LARGE(BB62:BB69,2)&gt;0,LARGE(BB62:BB69,2),0))</f>
        <v>0</v>
      </c>
      <c r="BC71" s="26">
        <f>IF(ISERROR(IF(SMALL(BB62:BB69,2)&lt;0,SMALL(BB62:BB69,2),0)),0,IF(SMALL(BB62:BB69,2)&lt;0,SMALL(BB62:BB69,2),0))</f>
        <v>0</v>
      </c>
      <c r="BD71" s="25">
        <f>IF(ISERROR(IF(LARGE(BD62:BD69,2)&gt;0,LARGE(BD62:BD69,2),0)),0,IF(LARGE(BD62:BD69,2)&gt;0,LARGE(BD62:BD69,2),0))</f>
        <v>0</v>
      </c>
      <c r="BE71" s="26">
        <f>IF(ISERROR(IF(SMALL(BD62:BD69,2)&lt;0,SMALL(BD62:BD69,2),0)),0,IF(SMALL(BD62:BD69,2)&lt;0,SMALL(BD62:BD69,2),0))</f>
        <v>0</v>
      </c>
      <c r="BF71" s="25">
        <f>IF(ISERROR(IF(LARGE(BF62:BF69,2)&gt;0,LARGE(BF62:BF69,2),0)),0,IF(LARGE(BF62:BF69,2)&gt;0,LARGE(BF62:BF69,2),0))</f>
        <v>0</v>
      </c>
      <c r="BG71" s="26">
        <f>IF(ISERROR(IF(SMALL(BF62:BF69,2)&lt;0,SMALL(BF62:BF69,2),0)),0,IF(SMALL(BF62:BF69,2)&lt;0,SMALL(BF62:BF69,2),0))</f>
        <v>0</v>
      </c>
      <c r="BH71" s="25">
        <f>IF(ISERROR(IF(LARGE(BH62:BH69,2)&gt;0,LARGE(BH62:BH69,2),0)),0,IF(LARGE(BH62:BH69,2)&gt;0,LARGE(BH62:BH69,2),0))</f>
        <v>0</v>
      </c>
      <c r="BI71" s="26">
        <f>IF(ISERROR(IF(SMALL(BH62:BH69,2)&lt;0,SMALL(BH62:BH69,2),0)),0,IF(SMALL(BH62:BH69,2)&lt;0,SMALL(BH62:BH69,2),0))</f>
        <v>0</v>
      </c>
      <c r="BJ71" s="25">
        <f>IF(ISERROR(IF(LARGE(BJ62:BJ69,2)&gt;0,LARGE(BJ62:BJ69,2),0)),0,IF(LARGE(BJ62:BJ69,2)&gt;0,LARGE(BJ62:BJ69,2),0))</f>
        <v>0</v>
      </c>
      <c r="BK71" s="26">
        <f>IF(ISERROR(IF(SMALL(BJ62:BJ69,2)&lt;0,SMALL(BJ62:BJ69,2),0)),0,IF(SMALL(BJ62:BJ69,2)&lt;0,SMALL(BJ62:BJ69,2),0))</f>
        <v>0</v>
      </c>
    </row>
    <row r="72" spans="1:63" ht="12.75" hidden="1">
      <c r="A72" s="148"/>
      <c r="B72" s="157"/>
      <c r="C72" s="45" t="s">
        <v>4</v>
      </c>
      <c r="D72" s="25">
        <f>+(D70+D71)/2+(E70+E71)/2</f>
        <v>0</v>
      </c>
      <c r="E72" s="26">
        <f>IF(ISERROR(AVERAGE(E62:E69)),0,AVERAGE(E62:E69))</f>
        <v>0</v>
      </c>
      <c r="F72" s="25">
        <f>+(F70+F71)/2+(G70+G71)/2</f>
        <v>0</v>
      </c>
      <c r="G72" s="26">
        <f>IF(ISERROR(AVERAGE(G62:G69)),0,AVERAGE(G62:G69))</f>
        <v>0</v>
      </c>
      <c r="H72" s="25">
        <f>+(H70+H71)/2+(I70+I71)/2</f>
        <v>0</v>
      </c>
      <c r="I72" s="26">
        <f>IF(ISERROR(AVERAGE(I62:I69)),0,AVERAGE(I62:I69))</f>
        <v>0</v>
      </c>
      <c r="J72" s="25">
        <f>+(J70+J71)/2+(K70+K71)/2</f>
        <v>0</v>
      </c>
      <c r="K72" s="26">
        <f>IF(ISERROR(AVERAGE(K62:K69)),0,AVERAGE(K62:K69))</f>
        <v>0</v>
      </c>
      <c r="L72" s="25">
        <f>+(L70+L71)/2+(M70+M71)/2</f>
        <v>0</v>
      </c>
      <c r="M72" s="26">
        <f>IF(ISERROR(AVERAGE(M62:M69)),0,AVERAGE(M62:M69))</f>
        <v>0</v>
      </c>
      <c r="N72" s="25">
        <f>+(N70+N71)/2+(O70+O71)/2</f>
        <v>0</v>
      </c>
      <c r="O72" s="26">
        <f>IF(ISERROR(AVERAGE(O62:O69)),0,AVERAGE(O62:O69))</f>
        <v>0</v>
      </c>
      <c r="P72" s="25">
        <f>+(P70+P71)/2+(Q70+Q71)/2</f>
        <v>0</v>
      </c>
      <c r="Q72" s="26">
        <f>IF(ISERROR(AVERAGE(Q62:Q69)),0,AVERAGE(Q62:Q69))</f>
        <v>0</v>
      </c>
      <c r="R72" s="25">
        <f>+(R70+R71)/2+(S70+S71)/2</f>
        <v>0</v>
      </c>
      <c r="S72" s="26">
        <f>IF(ISERROR(AVERAGE(S62:S69)),0,AVERAGE(S62:S69))</f>
        <v>0</v>
      </c>
      <c r="T72" s="25">
        <f>+(T70+T71)/2+(U70+U71)/2</f>
        <v>0</v>
      </c>
      <c r="U72" s="26">
        <f>IF(ISERROR(AVERAGE(U62:U69)),0,AVERAGE(U62:U69))</f>
        <v>0</v>
      </c>
      <c r="V72" s="25">
        <f>+(V70+V71)/2+(W70+W71)/2</f>
        <v>0</v>
      </c>
      <c r="W72" s="26">
        <f>IF(ISERROR(AVERAGE(W62:W69)),0,AVERAGE(W62:W69))</f>
        <v>0</v>
      </c>
      <c r="X72" s="25">
        <f>+(X70+X71)/2+(Y70+Y71)/2</f>
        <v>0</v>
      </c>
      <c r="Y72" s="26">
        <f>IF(ISERROR(AVERAGE(Y62:Y69)),0,AVERAGE(Y62:Y69))</f>
        <v>0</v>
      </c>
      <c r="Z72" s="25">
        <f>+(Z70+Z71)/2+(AA70+AA71)/2</f>
        <v>0</v>
      </c>
      <c r="AA72" s="26">
        <f>IF(ISERROR(AVERAGE(AA62:AA69)),0,AVERAGE(AA62:AA69))</f>
        <v>0</v>
      </c>
      <c r="AB72" s="25">
        <f>+(AB70+AB71)/2+(AC70+AC71)/2</f>
        <v>0</v>
      </c>
      <c r="AC72" s="26">
        <f>IF(ISERROR(AVERAGE(AC62:AC69)),0,AVERAGE(AC62:AC69))</f>
        <v>0</v>
      </c>
      <c r="AD72" s="25">
        <f>+(AD70+AD71)/2+(AE70+AE71)/2</f>
        <v>0</v>
      </c>
      <c r="AE72" s="26">
        <f>IF(ISERROR(AVERAGE(AE62:AE69)),0,AVERAGE(AE62:AE69))</f>
        <v>0</v>
      </c>
      <c r="AF72" s="25">
        <f>+(AF70+AF71)/2+(AG70+AG71)/2</f>
        <v>0</v>
      </c>
      <c r="AG72" s="26">
        <f>IF(ISERROR(AVERAGE(AG62:AG69)),0,AVERAGE(AG62:AG69))</f>
        <v>0</v>
      </c>
      <c r="AH72" s="25">
        <f>+(AH70+AH71)/2+(AI70+AI71)/2</f>
        <v>0</v>
      </c>
      <c r="AI72" s="26">
        <f>IF(ISERROR(AVERAGE(AI62:AI69)),0,AVERAGE(AI62:AI69))</f>
        <v>0</v>
      </c>
      <c r="AJ72" s="25">
        <f>+(AJ70+AJ71)/2+(AK70+AK71)/2</f>
        <v>0</v>
      </c>
      <c r="AK72" s="26">
        <f>IF(ISERROR(AVERAGE(AK62:AK69)),0,AVERAGE(AK62:AK69))</f>
        <v>0</v>
      </c>
      <c r="AL72" s="25">
        <f>+(AL70+AL71)/2+(AM70+AM71)/2</f>
        <v>0</v>
      </c>
      <c r="AM72" s="26">
        <f>IF(ISERROR(AVERAGE(AM62:AM69)),0,AVERAGE(AM62:AM69))</f>
        <v>0</v>
      </c>
      <c r="AN72" s="25">
        <f>+(AN70+AN71)/2+(AO70+AO71)/2</f>
        <v>0</v>
      </c>
      <c r="AO72" s="26">
        <f>IF(ISERROR(AVERAGE(AO62:AO69)),0,AVERAGE(AO62:AO69))</f>
        <v>0</v>
      </c>
      <c r="AP72" s="25">
        <f>+(AP70+AP71)/2+(AQ70+AQ71)/2</f>
        <v>0</v>
      </c>
      <c r="AQ72" s="26">
        <f>IF(ISERROR(AVERAGE(AQ62:AQ69)),0,AVERAGE(AQ62:AQ69))</f>
        <v>0</v>
      </c>
      <c r="AR72" s="25">
        <f>+(AR70+AR71)/2+(AS70+AS71)/2</f>
        <v>0</v>
      </c>
      <c r="AS72" s="26">
        <f>IF(ISERROR(AVERAGE(AS62:AS69)),0,AVERAGE(AS62:AS69))</f>
        <v>0</v>
      </c>
      <c r="AT72" s="25">
        <f>+(AT70+AT71)/2+(AU70+AU71)/2</f>
        <v>0</v>
      </c>
      <c r="AU72" s="26">
        <f>IF(ISERROR(AVERAGE(AU62:AU69)),0,AVERAGE(AU62:AU69))</f>
        <v>0</v>
      </c>
      <c r="AV72" s="25">
        <f>+(AV70+AV71)/2+(AW70+AW71)/2</f>
        <v>0</v>
      </c>
      <c r="AW72" s="26">
        <f>IF(ISERROR(AVERAGE(AW62:AW69)),0,AVERAGE(AW62:AW69))</f>
        <v>0</v>
      </c>
      <c r="AX72" s="25">
        <f>+(AX70+AX71)/2+(AY70+AY71)/2</f>
        <v>0</v>
      </c>
      <c r="AY72" s="26">
        <f>IF(ISERROR(AVERAGE(AY62:AY69)),0,AVERAGE(AY62:AY69))</f>
        <v>0</v>
      </c>
      <c r="AZ72" s="25">
        <f>+(AZ70+AZ71)/2+(BA70+BA71)/2</f>
        <v>0</v>
      </c>
      <c r="BA72" s="26">
        <f>IF(ISERROR(AVERAGE(BA62:BA69)),0,AVERAGE(BA62:BA69))</f>
        <v>0</v>
      </c>
      <c r="BB72" s="25">
        <f>+(BB70+BB71)/2+(BC70+BC71)/2</f>
        <v>0</v>
      </c>
      <c r="BC72" s="26">
        <f>IF(ISERROR(AVERAGE(BC62:BC69)),0,AVERAGE(BC62:BC69))</f>
        <v>0</v>
      </c>
      <c r="BD72" s="25">
        <f>+(BD70+BD71)/2+(BE70+BE71)/2</f>
        <v>0</v>
      </c>
      <c r="BE72" s="26">
        <f>IF(ISERROR(AVERAGE(BE62:BE69)),0,AVERAGE(BE62:BE69))</f>
        <v>0</v>
      </c>
      <c r="BF72" s="25">
        <f>+(BF70+BF71)/2+(BG70+BG71)/2</f>
        <v>0</v>
      </c>
      <c r="BG72" s="26">
        <f>IF(ISERROR(AVERAGE(BG62:BG69)),0,AVERAGE(BG62:BG69))</f>
        <v>0</v>
      </c>
      <c r="BH72" s="25">
        <f>+(BH70+BH71)/2+(BI70+BI71)/2</f>
        <v>0</v>
      </c>
      <c r="BI72" s="26">
        <f>IF(ISERROR(AVERAGE(BI62:BI69)),0,AVERAGE(BI62:BI69))</f>
        <v>0</v>
      </c>
      <c r="BJ72" s="25">
        <f>+(BJ70+BJ71)/2+(BK70+BK71)/2</f>
        <v>0</v>
      </c>
      <c r="BK72" s="26">
        <f>IF(ISERROR(AVERAGE(BK62:BK69)),0,AVERAGE(BK62:BK69))</f>
        <v>0</v>
      </c>
    </row>
    <row r="73" spans="1:63" ht="15.75" thickBot="1">
      <c r="A73" s="148"/>
      <c r="B73" s="158"/>
      <c r="C73" s="40" t="str">
        <f>B62</f>
        <v>Kommunikation und Partizipation</v>
      </c>
      <c r="D73" s="109">
        <f>IF(D72=0,0,IF(D72&gt;0,D72+E72,D72-E72))</f>
        <v>0</v>
      </c>
      <c r="E73" s="110"/>
      <c r="F73" s="109">
        <f>IF(F72=0,0,IF(F72&gt;0,F72+G72,F72-G72))</f>
        <v>0</v>
      </c>
      <c r="G73" s="110"/>
      <c r="H73" s="109">
        <f>IF(H72=0,0,IF(H72&gt;0,H72+I72,H72-I72))</f>
        <v>0</v>
      </c>
      <c r="I73" s="110"/>
      <c r="J73" s="109">
        <f>IF(J72=0,0,IF(J72&gt;0,J72+K72,J72-K72))</f>
        <v>0</v>
      </c>
      <c r="K73" s="110"/>
      <c r="L73" s="109">
        <f>IF(L72=0,0,IF(L72&gt;0,L72+M72,L72-M72))</f>
        <v>0</v>
      </c>
      <c r="M73" s="110"/>
      <c r="N73" s="109">
        <f>IF(N72=0,0,IF(N72&gt;0,N72+O72,N72-O72))</f>
        <v>0</v>
      </c>
      <c r="O73" s="110"/>
      <c r="P73" s="109">
        <f>IF(P72=0,0,IF(P72&gt;0,P72+Q72,P72-Q72))</f>
        <v>0</v>
      </c>
      <c r="Q73" s="110"/>
      <c r="R73" s="109">
        <f>IF(R72=0,0,IF(R72&gt;0,R72+S72,R72-S72))</f>
        <v>0</v>
      </c>
      <c r="S73" s="110"/>
      <c r="T73" s="109">
        <f>IF(T72=0,0,IF(T72&gt;0,T72+U72,T72-U72))</f>
        <v>0</v>
      </c>
      <c r="U73" s="110"/>
      <c r="V73" s="109">
        <f>IF(V72=0,0,IF(V72&gt;0,V72+W72,V72-W72))</f>
        <v>0</v>
      </c>
      <c r="W73" s="110"/>
      <c r="X73" s="109">
        <f>IF(X72=0,0,IF(X72&gt;0,X72+Y72,X72-Y72))</f>
        <v>0</v>
      </c>
      <c r="Y73" s="110"/>
      <c r="Z73" s="109">
        <f>IF(Z72=0,0,IF(Z72&gt;0,Z72+AA72,Z72-AA72))</f>
        <v>0</v>
      </c>
      <c r="AA73" s="110"/>
      <c r="AB73" s="109">
        <f>IF(AB72=0,0,IF(AB72&gt;0,AB72+AC72,AB72-AC72))</f>
        <v>0</v>
      </c>
      <c r="AC73" s="110"/>
      <c r="AD73" s="109">
        <f>IF(AD72=0,0,IF(AD72&gt;0,AD72+AE72,AD72-AE72))</f>
        <v>0</v>
      </c>
      <c r="AE73" s="110"/>
      <c r="AF73" s="109">
        <f>IF(AF72=0,0,IF(AF72&gt;0,AF72+AG72,AF72-AG72))</f>
        <v>0</v>
      </c>
      <c r="AG73" s="110"/>
      <c r="AH73" s="109">
        <f>IF(AH72=0,0,IF(AH72&gt;0,AH72+AI72,AH72-AI72))</f>
        <v>0</v>
      </c>
      <c r="AI73" s="110"/>
      <c r="AJ73" s="109">
        <f>IF(AJ72=0,0,IF(AJ72&gt;0,AJ72+AK72,AJ72-AK72))</f>
        <v>0</v>
      </c>
      <c r="AK73" s="110"/>
      <c r="AL73" s="109">
        <f>IF(AL72=0,0,IF(AL72&gt;0,AL72+AM72,AL72-AM72))</f>
        <v>0</v>
      </c>
      <c r="AM73" s="110"/>
      <c r="AN73" s="109">
        <f>IF(AN72=0,0,IF(AN72&gt;0,AN72+AO72,AN72-AO72))</f>
        <v>0</v>
      </c>
      <c r="AO73" s="110"/>
      <c r="AP73" s="109">
        <f>IF(AP72=0,0,IF(AP72&gt;0,AP72+AQ72,AP72-AQ72))</f>
        <v>0</v>
      </c>
      <c r="AQ73" s="110"/>
      <c r="AR73" s="109">
        <f>IF(AR72=0,0,IF(AR72&gt;0,AR72+AS72,AR72-AS72))</f>
        <v>0</v>
      </c>
      <c r="AS73" s="110"/>
      <c r="AT73" s="109">
        <f>IF(AT72=0,0,IF(AT72&gt;0,AT72+AU72,AT72-AU72))</f>
        <v>0</v>
      </c>
      <c r="AU73" s="110"/>
      <c r="AV73" s="109">
        <f>IF(AV72=0,0,IF(AV72&gt;0,AV72+AW72,AV72-AW72))</f>
        <v>0</v>
      </c>
      <c r="AW73" s="110"/>
      <c r="AX73" s="109">
        <f>IF(AX72=0,0,IF(AX72&gt;0,AX72+AY72,AX72-AY72))</f>
        <v>0</v>
      </c>
      <c r="AY73" s="110"/>
      <c r="AZ73" s="109">
        <f>IF(AZ72=0,0,IF(AZ72&gt;0,AZ72+BA72,AZ72-BA72))</f>
        <v>0</v>
      </c>
      <c r="BA73" s="110"/>
      <c r="BB73" s="109">
        <f>IF(BB72=0,0,IF(BB72&gt;0,BB72+BC72,BB72-BC72))</f>
        <v>0</v>
      </c>
      <c r="BC73" s="110"/>
      <c r="BD73" s="109">
        <f>IF(BD72=0,0,IF(BD72&gt;0,BD72+BE72,BD72-BE72))</f>
        <v>0</v>
      </c>
      <c r="BE73" s="110"/>
      <c r="BF73" s="109">
        <f>IF(BF72=0,0,IF(BF72&gt;0,BF72+BG72,BF72-BG72))</f>
        <v>0</v>
      </c>
      <c r="BG73" s="110"/>
      <c r="BH73" s="109">
        <f>IF(BH72=0,0,IF(BH72&gt;0,BH72+BI72,BH72-BI72))</f>
        <v>0</v>
      </c>
      <c r="BI73" s="110"/>
      <c r="BJ73" s="109">
        <f>IF(BJ72=0,0,IF(BJ72&gt;0,BJ72+BK72,BJ72-BK72))</f>
        <v>0</v>
      </c>
      <c r="BK73" s="110"/>
    </row>
    <row r="74" spans="1:63" ht="12.75">
      <c r="A74" s="148"/>
      <c r="B74" s="156" t="s">
        <v>150</v>
      </c>
      <c r="C74" s="41" t="s">
        <v>289</v>
      </c>
      <c r="D74" s="31"/>
      <c r="E74" s="32"/>
      <c r="F74" s="31"/>
      <c r="G74" s="32"/>
      <c r="H74" s="31"/>
      <c r="I74" s="32"/>
      <c r="J74" s="31"/>
      <c r="K74" s="32"/>
      <c r="L74" s="31"/>
      <c r="M74" s="32"/>
      <c r="N74" s="31"/>
      <c r="O74" s="32"/>
      <c r="P74" s="31"/>
      <c r="Q74" s="32"/>
      <c r="R74" s="31"/>
      <c r="S74" s="32"/>
      <c r="T74" s="31"/>
      <c r="U74" s="32"/>
      <c r="V74" s="31"/>
      <c r="W74" s="32"/>
      <c r="X74" s="31"/>
      <c r="Y74" s="32"/>
      <c r="Z74" s="31"/>
      <c r="AA74" s="32"/>
      <c r="AB74" s="31"/>
      <c r="AC74" s="32"/>
      <c r="AD74" s="31"/>
      <c r="AE74" s="32"/>
      <c r="AF74" s="31"/>
      <c r="AG74" s="32"/>
      <c r="AH74" s="31"/>
      <c r="AI74" s="32"/>
      <c r="AJ74" s="31"/>
      <c r="AK74" s="32"/>
      <c r="AL74" s="31"/>
      <c r="AM74" s="32"/>
      <c r="AN74" s="31"/>
      <c r="AO74" s="32"/>
      <c r="AP74" s="31"/>
      <c r="AQ74" s="32"/>
      <c r="AR74" s="31"/>
      <c r="AS74" s="32"/>
      <c r="AT74" s="31"/>
      <c r="AU74" s="32"/>
      <c r="AV74" s="31"/>
      <c r="AW74" s="32"/>
      <c r="AX74" s="31"/>
      <c r="AY74" s="32"/>
      <c r="AZ74" s="31"/>
      <c r="BA74" s="32"/>
      <c r="BB74" s="31"/>
      <c r="BC74" s="32"/>
      <c r="BD74" s="31"/>
      <c r="BE74" s="32"/>
      <c r="BF74" s="31"/>
      <c r="BG74" s="32"/>
      <c r="BH74" s="31"/>
      <c r="BI74" s="32"/>
      <c r="BJ74" s="31"/>
      <c r="BK74" s="32"/>
    </row>
    <row r="75" spans="1:63" ht="12.75">
      <c r="A75" s="148"/>
      <c r="B75" s="157"/>
      <c r="C75" s="42" t="s">
        <v>165</v>
      </c>
      <c r="D75" s="23"/>
      <c r="E75" s="24"/>
      <c r="F75" s="23"/>
      <c r="G75" s="24"/>
      <c r="H75" s="23"/>
      <c r="I75" s="24"/>
      <c r="J75" s="23"/>
      <c r="K75" s="24"/>
      <c r="L75" s="23"/>
      <c r="M75" s="24"/>
      <c r="N75" s="23"/>
      <c r="O75" s="24"/>
      <c r="P75" s="23"/>
      <c r="Q75" s="24"/>
      <c r="R75" s="23"/>
      <c r="S75" s="24"/>
      <c r="T75" s="23"/>
      <c r="U75" s="24"/>
      <c r="V75" s="23"/>
      <c r="W75" s="24"/>
      <c r="X75" s="23"/>
      <c r="Y75" s="24"/>
      <c r="Z75" s="23"/>
      <c r="AA75" s="24"/>
      <c r="AB75" s="23"/>
      <c r="AC75" s="24"/>
      <c r="AD75" s="23"/>
      <c r="AE75" s="24"/>
      <c r="AF75" s="23"/>
      <c r="AG75" s="24"/>
      <c r="AH75" s="23"/>
      <c r="AI75" s="24"/>
      <c r="AJ75" s="23"/>
      <c r="AK75" s="24"/>
      <c r="AL75" s="23"/>
      <c r="AM75" s="24"/>
      <c r="AN75" s="23"/>
      <c r="AO75" s="24"/>
      <c r="AP75" s="23"/>
      <c r="AQ75" s="24"/>
      <c r="AR75" s="23"/>
      <c r="AS75" s="24"/>
      <c r="AT75" s="23"/>
      <c r="AU75" s="24"/>
      <c r="AV75" s="23"/>
      <c r="AW75" s="24"/>
      <c r="AX75" s="23"/>
      <c r="AY75" s="24"/>
      <c r="AZ75" s="23"/>
      <c r="BA75" s="24"/>
      <c r="BB75" s="23"/>
      <c r="BC75" s="24"/>
      <c r="BD75" s="23"/>
      <c r="BE75" s="24"/>
      <c r="BF75" s="23"/>
      <c r="BG75" s="24"/>
      <c r="BH75" s="23"/>
      <c r="BI75" s="24"/>
      <c r="BJ75" s="23"/>
      <c r="BK75" s="24"/>
    </row>
    <row r="76" spans="1:63" ht="12.75">
      <c r="A76" s="148"/>
      <c r="B76" s="157"/>
      <c r="C76" s="42" t="s">
        <v>290</v>
      </c>
      <c r="D76" s="23"/>
      <c r="E76" s="24"/>
      <c r="F76" s="23"/>
      <c r="G76" s="24"/>
      <c r="H76" s="23"/>
      <c r="I76" s="24"/>
      <c r="J76" s="23"/>
      <c r="K76" s="24"/>
      <c r="L76" s="23"/>
      <c r="M76" s="24"/>
      <c r="N76" s="23"/>
      <c r="O76" s="24"/>
      <c r="P76" s="23"/>
      <c r="Q76" s="24"/>
      <c r="R76" s="23"/>
      <c r="S76" s="24"/>
      <c r="T76" s="23"/>
      <c r="U76" s="24"/>
      <c r="V76" s="23"/>
      <c r="W76" s="24"/>
      <c r="X76" s="23"/>
      <c r="Y76" s="24"/>
      <c r="Z76" s="23"/>
      <c r="AA76" s="24"/>
      <c r="AB76" s="23"/>
      <c r="AC76" s="24"/>
      <c r="AD76" s="23"/>
      <c r="AE76" s="24"/>
      <c r="AF76" s="23"/>
      <c r="AG76" s="24"/>
      <c r="AH76" s="23"/>
      <c r="AI76" s="24"/>
      <c r="AJ76" s="23"/>
      <c r="AK76" s="24"/>
      <c r="AL76" s="23"/>
      <c r="AM76" s="24"/>
      <c r="AN76" s="23"/>
      <c r="AO76" s="24"/>
      <c r="AP76" s="23"/>
      <c r="AQ76" s="24"/>
      <c r="AR76" s="23"/>
      <c r="AS76" s="24"/>
      <c r="AT76" s="23"/>
      <c r="AU76" s="24"/>
      <c r="AV76" s="23"/>
      <c r="AW76" s="24"/>
      <c r="AX76" s="23"/>
      <c r="AY76" s="24"/>
      <c r="AZ76" s="23"/>
      <c r="BA76" s="24"/>
      <c r="BB76" s="23"/>
      <c r="BC76" s="24"/>
      <c r="BD76" s="23"/>
      <c r="BE76" s="24"/>
      <c r="BF76" s="23"/>
      <c r="BG76" s="24"/>
      <c r="BH76" s="23"/>
      <c r="BI76" s="24"/>
      <c r="BJ76" s="23"/>
      <c r="BK76" s="24"/>
    </row>
    <row r="77" spans="1:63" ht="12.75">
      <c r="A77" s="148"/>
      <c r="B77" s="157"/>
      <c r="C77" s="42" t="s">
        <v>166</v>
      </c>
      <c r="D77" s="23"/>
      <c r="E77" s="24"/>
      <c r="F77" s="23"/>
      <c r="G77" s="24"/>
      <c r="H77" s="23"/>
      <c r="I77" s="24"/>
      <c r="J77" s="23"/>
      <c r="K77" s="24"/>
      <c r="L77" s="23"/>
      <c r="M77" s="24"/>
      <c r="N77" s="23"/>
      <c r="O77" s="24"/>
      <c r="P77" s="23"/>
      <c r="Q77" s="24"/>
      <c r="R77" s="23"/>
      <c r="S77" s="24"/>
      <c r="T77" s="23"/>
      <c r="U77" s="24"/>
      <c r="V77" s="23"/>
      <c r="W77" s="24"/>
      <c r="X77" s="23"/>
      <c r="Y77" s="24"/>
      <c r="Z77" s="23"/>
      <c r="AA77" s="24"/>
      <c r="AB77" s="23"/>
      <c r="AC77" s="24"/>
      <c r="AD77" s="23"/>
      <c r="AE77" s="24"/>
      <c r="AF77" s="23"/>
      <c r="AG77" s="24"/>
      <c r="AH77" s="23"/>
      <c r="AI77" s="24"/>
      <c r="AJ77" s="23"/>
      <c r="AK77" s="24"/>
      <c r="AL77" s="23"/>
      <c r="AM77" s="24"/>
      <c r="AN77" s="23"/>
      <c r="AO77" s="24"/>
      <c r="AP77" s="23"/>
      <c r="AQ77" s="24"/>
      <c r="AR77" s="23"/>
      <c r="AS77" s="24"/>
      <c r="AT77" s="23"/>
      <c r="AU77" s="24"/>
      <c r="AV77" s="23"/>
      <c r="AW77" s="24"/>
      <c r="AX77" s="23"/>
      <c r="AY77" s="24"/>
      <c r="AZ77" s="23"/>
      <c r="BA77" s="24"/>
      <c r="BB77" s="23"/>
      <c r="BC77" s="24"/>
      <c r="BD77" s="23"/>
      <c r="BE77" s="24"/>
      <c r="BF77" s="23"/>
      <c r="BG77" s="24"/>
      <c r="BH77" s="23"/>
      <c r="BI77" s="24"/>
      <c r="BJ77" s="23"/>
      <c r="BK77" s="24"/>
    </row>
    <row r="78" spans="1:63" ht="12.75">
      <c r="A78" s="148"/>
      <c r="B78" s="157"/>
      <c r="C78" s="42" t="s">
        <v>167</v>
      </c>
      <c r="D78" s="23"/>
      <c r="E78" s="24"/>
      <c r="F78" s="23"/>
      <c r="G78" s="24"/>
      <c r="H78" s="23"/>
      <c r="I78" s="24"/>
      <c r="J78" s="23"/>
      <c r="K78" s="24"/>
      <c r="L78" s="23"/>
      <c r="M78" s="24"/>
      <c r="N78" s="23"/>
      <c r="O78" s="24"/>
      <c r="P78" s="23"/>
      <c r="Q78" s="24"/>
      <c r="R78" s="23"/>
      <c r="S78" s="24"/>
      <c r="T78" s="23"/>
      <c r="U78" s="24"/>
      <c r="V78" s="23"/>
      <c r="W78" s="24"/>
      <c r="X78" s="23"/>
      <c r="Y78" s="24"/>
      <c r="Z78" s="23"/>
      <c r="AA78" s="24"/>
      <c r="AB78" s="23"/>
      <c r="AC78" s="24"/>
      <c r="AD78" s="23"/>
      <c r="AE78" s="24"/>
      <c r="AF78" s="23"/>
      <c r="AG78" s="24"/>
      <c r="AH78" s="23"/>
      <c r="AI78" s="24"/>
      <c r="AJ78" s="23"/>
      <c r="AK78" s="24"/>
      <c r="AL78" s="23"/>
      <c r="AM78" s="24"/>
      <c r="AN78" s="23"/>
      <c r="AO78" s="24"/>
      <c r="AP78" s="23"/>
      <c r="AQ78" s="24"/>
      <c r="AR78" s="23"/>
      <c r="AS78" s="24"/>
      <c r="AT78" s="23"/>
      <c r="AU78" s="24"/>
      <c r="AV78" s="23"/>
      <c r="AW78" s="24"/>
      <c r="AX78" s="23"/>
      <c r="AY78" s="24"/>
      <c r="AZ78" s="23"/>
      <c r="BA78" s="24"/>
      <c r="BB78" s="23"/>
      <c r="BC78" s="24"/>
      <c r="BD78" s="23"/>
      <c r="BE78" s="24"/>
      <c r="BF78" s="23"/>
      <c r="BG78" s="24"/>
      <c r="BH78" s="23"/>
      <c r="BI78" s="24"/>
      <c r="BJ78" s="23"/>
      <c r="BK78" s="24"/>
    </row>
    <row r="79" spans="1:63" ht="12.75">
      <c r="A79" s="148"/>
      <c r="B79" s="157"/>
      <c r="C79" s="42" t="s">
        <v>168</v>
      </c>
      <c r="D79" s="23"/>
      <c r="E79" s="24"/>
      <c r="F79" s="23"/>
      <c r="G79" s="24"/>
      <c r="H79" s="23"/>
      <c r="I79" s="24"/>
      <c r="J79" s="23"/>
      <c r="K79" s="24"/>
      <c r="L79" s="23"/>
      <c r="M79" s="24"/>
      <c r="N79" s="23"/>
      <c r="O79" s="24"/>
      <c r="P79" s="23"/>
      <c r="Q79" s="24"/>
      <c r="R79" s="23"/>
      <c r="S79" s="24"/>
      <c r="T79" s="23"/>
      <c r="U79" s="24"/>
      <c r="V79" s="23"/>
      <c r="W79" s="24"/>
      <c r="X79" s="23"/>
      <c r="Y79" s="24"/>
      <c r="Z79" s="23"/>
      <c r="AA79" s="24"/>
      <c r="AB79" s="23"/>
      <c r="AC79" s="24"/>
      <c r="AD79" s="23"/>
      <c r="AE79" s="24"/>
      <c r="AF79" s="23"/>
      <c r="AG79" s="24"/>
      <c r="AH79" s="23"/>
      <c r="AI79" s="24"/>
      <c r="AJ79" s="23"/>
      <c r="AK79" s="24"/>
      <c r="AL79" s="23"/>
      <c r="AM79" s="24"/>
      <c r="AN79" s="23"/>
      <c r="AO79" s="24"/>
      <c r="AP79" s="23"/>
      <c r="AQ79" s="24"/>
      <c r="AR79" s="23"/>
      <c r="AS79" s="24"/>
      <c r="AT79" s="23"/>
      <c r="AU79" s="24"/>
      <c r="AV79" s="23"/>
      <c r="AW79" s="24"/>
      <c r="AX79" s="23"/>
      <c r="AY79" s="24"/>
      <c r="AZ79" s="23"/>
      <c r="BA79" s="24"/>
      <c r="BB79" s="23"/>
      <c r="BC79" s="24"/>
      <c r="BD79" s="23"/>
      <c r="BE79" s="24"/>
      <c r="BF79" s="23"/>
      <c r="BG79" s="24"/>
      <c r="BH79" s="23"/>
      <c r="BI79" s="24"/>
      <c r="BJ79" s="23"/>
      <c r="BK79" s="24"/>
    </row>
    <row r="80" spans="1:63" ht="12.75">
      <c r="A80" s="148"/>
      <c r="B80" s="157"/>
      <c r="C80" s="42" t="s">
        <v>211</v>
      </c>
      <c r="D80" s="23"/>
      <c r="E80" s="24"/>
      <c r="F80" s="23"/>
      <c r="G80" s="24"/>
      <c r="H80" s="23"/>
      <c r="I80" s="24"/>
      <c r="J80" s="23"/>
      <c r="K80" s="24"/>
      <c r="L80" s="23"/>
      <c r="M80" s="24"/>
      <c r="N80" s="23"/>
      <c r="O80" s="24"/>
      <c r="P80" s="23"/>
      <c r="Q80" s="24"/>
      <c r="R80" s="23"/>
      <c r="S80" s="24"/>
      <c r="T80" s="23"/>
      <c r="U80" s="24"/>
      <c r="V80" s="23"/>
      <c r="W80" s="24"/>
      <c r="X80" s="23"/>
      <c r="Y80" s="24"/>
      <c r="Z80" s="23"/>
      <c r="AA80" s="24"/>
      <c r="AB80" s="23"/>
      <c r="AC80" s="24"/>
      <c r="AD80" s="23"/>
      <c r="AE80" s="24"/>
      <c r="AF80" s="23"/>
      <c r="AG80" s="24"/>
      <c r="AH80" s="23"/>
      <c r="AI80" s="24"/>
      <c r="AJ80" s="23"/>
      <c r="AK80" s="24"/>
      <c r="AL80" s="23"/>
      <c r="AM80" s="24"/>
      <c r="AN80" s="23"/>
      <c r="AO80" s="24"/>
      <c r="AP80" s="23"/>
      <c r="AQ80" s="24"/>
      <c r="AR80" s="23"/>
      <c r="AS80" s="24"/>
      <c r="AT80" s="23"/>
      <c r="AU80" s="24"/>
      <c r="AV80" s="23"/>
      <c r="AW80" s="24"/>
      <c r="AX80" s="23"/>
      <c r="AY80" s="24"/>
      <c r="AZ80" s="23"/>
      <c r="BA80" s="24"/>
      <c r="BB80" s="23"/>
      <c r="BC80" s="24"/>
      <c r="BD80" s="23"/>
      <c r="BE80" s="24"/>
      <c r="BF80" s="23"/>
      <c r="BG80" s="24"/>
      <c r="BH80" s="23"/>
      <c r="BI80" s="24"/>
      <c r="BJ80" s="23"/>
      <c r="BK80" s="24"/>
    </row>
    <row r="81" spans="1:63" ht="12.75">
      <c r="A81" s="148"/>
      <c r="B81" s="157"/>
      <c r="C81" s="42"/>
      <c r="D81" s="23"/>
      <c r="E81" s="24"/>
      <c r="F81" s="23"/>
      <c r="G81" s="24"/>
      <c r="H81" s="23"/>
      <c r="I81" s="24"/>
      <c r="J81" s="23"/>
      <c r="K81" s="24"/>
      <c r="L81" s="23"/>
      <c r="M81" s="24"/>
      <c r="N81" s="23"/>
      <c r="O81" s="24"/>
      <c r="P81" s="23"/>
      <c r="Q81" s="24"/>
      <c r="R81" s="23"/>
      <c r="S81" s="24"/>
      <c r="T81" s="23"/>
      <c r="U81" s="24"/>
      <c r="V81" s="23"/>
      <c r="W81" s="24"/>
      <c r="X81" s="23"/>
      <c r="Y81" s="24"/>
      <c r="Z81" s="23"/>
      <c r="AA81" s="24"/>
      <c r="AB81" s="23"/>
      <c r="AC81" s="24"/>
      <c r="AD81" s="23"/>
      <c r="AE81" s="24"/>
      <c r="AF81" s="23"/>
      <c r="AG81" s="24"/>
      <c r="AH81" s="23"/>
      <c r="AI81" s="24"/>
      <c r="AJ81" s="23"/>
      <c r="AK81" s="24"/>
      <c r="AL81" s="23"/>
      <c r="AM81" s="24"/>
      <c r="AN81" s="23"/>
      <c r="AO81" s="24"/>
      <c r="AP81" s="23"/>
      <c r="AQ81" s="24"/>
      <c r="AR81" s="23"/>
      <c r="AS81" s="24"/>
      <c r="AT81" s="23"/>
      <c r="AU81" s="24"/>
      <c r="AV81" s="23"/>
      <c r="AW81" s="24"/>
      <c r="AX81" s="23"/>
      <c r="AY81" s="24"/>
      <c r="AZ81" s="23"/>
      <c r="BA81" s="24"/>
      <c r="BB81" s="23"/>
      <c r="BC81" s="24"/>
      <c r="BD81" s="23"/>
      <c r="BE81" s="24"/>
      <c r="BF81" s="23"/>
      <c r="BG81" s="24"/>
      <c r="BH81" s="23"/>
      <c r="BI81" s="24"/>
      <c r="BJ81" s="23"/>
      <c r="BK81" s="24"/>
    </row>
    <row r="82" spans="1:63" ht="12.75" hidden="1">
      <c r="A82" s="148"/>
      <c r="B82" s="157"/>
      <c r="C82" s="44" t="s">
        <v>59</v>
      </c>
      <c r="D82" s="25">
        <f>IF(ISERROR(IF(LARGE(D74:D81,1)&gt;0,LARGE(D74:D81,1),0)),0,IF(LARGE(D74:D81,1)&gt;0,LARGE(D74:D81,1),0))</f>
        <v>0</v>
      </c>
      <c r="E82" s="26">
        <f>IF(ISERROR(IF(SMALL(D74:D81,1)&lt;0,SMALL(D74:D81,1),0)),0,IF(SMALL(D74:D81,1)&lt;0,SMALL(D74:D81,1),0))</f>
        <v>0</v>
      </c>
      <c r="F82" s="25">
        <f>IF(ISERROR(IF(LARGE(F74:F81,1)&gt;0,LARGE(F74:F81,1),0)),0,IF(LARGE(F74:F81,1)&gt;0,LARGE(F74:F81,1),0))</f>
        <v>0</v>
      </c>
      <c r="G82" s="26">
        <f>IF(ISERROR(IF(SMALL(F74:F81,1)&lt;0,SMALL(F74:F81,1),0)),0,IF(SMALL(F74:F81,1)&lt;0,SMALL(F74:F81,1),0))</f>
        <v>0</v>
      </c>
      <c r="H82" s="25">
        <f>IF(ISERROR(IF(LARGE(H74:H81,1)&gt;0,LARGE(H74:H81,1),0)),0,IF(LARGE(H74:H81,1)&gt;0,LARGE(H74:H81,1),0))</f>
        <v>0</v>
      </c>
      <c r="I82" s="26">
        <f>IF(ISERROR(IF(SMALL(H74:H81,1)&lt;0,SMALL(H74:H81,1),0)),0,IF(SMALL(H74:H81,1)&lt;0,SMALL(H74:H81,1),0))</f>
        <v>0</v>
      </c>
      <c r="J82" s="25">
        <f>IF(ISERROR(IF(LARGE(J74:J81,1)&gt;0,LARGE(J74:J81,1),0)),0,IF(LARGE(J74:J81,1)&gt;0,LARGE(J74:J81,1),0))</f>
        <v>0</v>
      </c>
      <c r="K82" s="26">
        <f>IF(ISERROR(IF(SMALL(J74:J81,1)&lt;0,SMALL(J74:J81,1),0)),0,IF(SMALL(J74:J81,1)&lt;0,SMALL(J74:J81,1),0))</f>
        <v>0</v>
      </c>
      <c r="L82" s="25">
        <f>IF(ISERROR(IF(LARGE(L74:L81,1)&gt;0,LARGE(L74:L81,1),0)),0,IF(LARGE(L74:L81,1)&gt;0,LARGE(L74:L81,1),0))</f>
        <v>0</v>
      </c>
      <c r="M82" s="26">
        <f>IF(ISERROR(IF(SMALL(L74:L81,1)&lt;0,SMALL(L74:L81,1),0)),0,IF(SMALL(L74:L81,1)&lt;0,SMALL(L74:L81,1),0))</f>
        <v>0</v>
      </c>
      <c r="N82" s="25">
        <f>IF(ISERROR(IF(LARGE(N74:N81,1)&gt;0,LARGE(N74:N81,1),0)),0,IF(LARGE(N74:N81,1)&gt;0,LARGE(N74:N81,1),0))</f>
        <v>0</v>
      </c>
      <c r="O82" s="26">
        <f>IF(ISERROR(IF(SMALL(N74:N81,1)&lt;0,SMALL(N74:N81,1),0)),0,IF(SMALL(N74:N81,1)&lt;0,SMALL(N74:N81,1),0))</f>
        <v>0</v>
      </c>
      <c r="P82" s="25">
        <f>IF(ISERROR(IF(LARGE(P74:P81,1)&gt;0,LARGE(P74:P81,1),0)),0,IF(LARGE(P74:P81,1)&gt;0,LARGE(P74:P81,1),0))</f>
        <v>0</v>
      </c>
      <c r="Q82" s="26">
        <f>IF(ISERROR(IF(SMALL(P74:P81,1)&lt;0,SMALL(P74:P81,1),0)),0,IF(SMALL(P74:P81,1)&lt;0,SMALL(P74:P81,1),0))</f>
        <v>0</v>
      </c>
      <c r="R82" s="25">
        <f>IF(ISERROR(IF(LARGE(R74:R81,1)&gt;0,LARGE(R74:R81,1),0)),0,IF(LARGE(R74:R81,1)&gt;0,LARGE(R74:R81,1),0))</f>
        <v>0</v>
      </c>
      <c r="S82" s="26">
        <f>IF(ISERROR(IF(SMALL(R74:R81,1)&lt;0,SMALL(R74:R81,1),0)),0,IF(SMALL(R74:R81,1)&lt;0,SMALL(R74:R81,1),0))</f>
        <v>0</v>
      </c>
      <c r="T82" s="25">
        <f>IF(ISERROR(IF(LARGE(T74:T81,1)&gt;0,LARGE(T74:T81,1),0)),0,IF(LARGE(T74:T81,1)&gt;0,LARGE(T74:T81,1),0))</f>
        <v>0</v>
      </c>
      <c r="U82" s="26">
        <f>IF(ISERROR(IF(SMALL(T74:T81,1)&lt;0,SMALL(T74:T81,1),0)),0,IF(SMALL(T74:T81,1)&lt;0,SMALL(T74:T81,1),0))</f>
        <v>0</v>
      </c>
      <c r="V82" s="25">
        <f>IF(ISERROR(IF(LARGE(V74:V81,1)&gt;0,LARGE(V74:V81,1),0)),0,IF(LARGE(V74:V81,1)&gt;0,LARGE(V74:V81,1),0))</f>
        <v>0</v>
      </c>
      <c r="W82" s="26">
        <f>IF(ISERROR(IF(SMALL(V74:V81,1)&lt;0,SMALL(V74:V81,1),0)),0,IF(SMALL(V74:V81,1)&lt;0,SMALL(V74:V81,1),0))</f>
        <v>0</v>
      </c>
      <c r="X82" s="25">
        <f>IF(ISERROR(IF(LARGE(X74:X81,1)&gt;0,LARGE(X74:X81,1),0)),0,IF(LARGE(X74:X81,1)&gt;0,LARGE(X74:X81,1),0))</f>
        <v>0</v>
      </c>
      <c r="Y82" s="26">
        <f>IF(ISERROR(IF(SMALL(X74:X81,1)&lt;0,SMALL(X74:X81,1),0)),0,IF(SMALL(X74:X81,1)&lt;0,SMALL(X74:X81,1),0))</f>
        <v>0</v>
      </c>
      <c r="Z82" s="25">
        <f>IF(ISERROR(IF(LARGE(Z74:Z81,1)&gt;0,LARGE(Z74:Z81,1),0)),0,IF(LARGE(Z74:Z81,1)&gt;0,LARGE(Z74:Z81,1),0))</f>
        <v>0</v>
      </c>
      <c r="AA82" s="26">
        <f>IF(ISERROR(IF(SMALL(Z74:Z81,1)&lt;0,SMALL(Z74:Z81,1),0)),0,IF(SMALL(Z74:Z81,1)&lt;0,SMALL(Z74:Z81,1),0))</f>
        <v>0</v>
      </c>
      <c r="AB82" s="25">
        <f>IF(ISERROR(IF(LARGE(AB74:AB81,1)&gt;0,LARGE(AB74:AB81,1),0)),0,IF(LARGE(AB74:AB81,1)&gt;0,LARGE(AB74:AB81,1),0))</f>
        <v>0</v>
      </c>
      <c r="AC82" s="26">
        <f>IF(ISERROR(IF(SMALL(AB74:AB81,1)&lt;0,SMALL(AB74:AB81,1),0)),0,IF(SMALL(AB74:AB81,1)&lt;0,SMALL(AB74:AB81,1),0))</f>
        <v>0</v>
      </c>
      <c r="AD82" s="25">
        <f>IF(ISERROR(IF(LARGE(AD74:AD81,1)&gt;0,LARGE(AD74:AD81,1),0)),0,IF(LARGE(AD74:AD81,1)&gt;0,LARGE(AD74:AD81,1),0))</f>
        <v>0</v>
      </c>
      <c r="AE82" s="26">
        <f>IF(ISERROR(IF(SMALL(AD74:AD81,1)&lt;0,SMALL(AD74:AD81,1),0)),0,IF(SMALL(AD74:AD81,1)&lt;0,SMALL(AD74:AD81,1),0))</f>
        <v>0</v>
      </c>
      <c r="AF82" s="25">
        <f>IF(ISERROR(IF(LARGE(AF74:AF81,1)&gt;0,LARGE(AF74:AF81,1),0)),0,IF(LARGE(AF74:AF81,1)&gt;0,LARGE(AF74:AF81,1),0))</f>
        <v>0</v>
      </c>
      <c r="AG82" s="26">
        <f>IF(ISERROR(IF(SMALL(AF74:AF81,1)&lt;0,SMALL(AF74:AF81,1),0)),0,IF(SMALL(AF74:AF81,1)&lt;0,SMALL(AF74:AF81,1),0))</f>
        <v>0</v>
      </c>
      <c r="AH82" s="25">
        <f>IF(ISERROR(IF(LARGE(AH74:AH81,1)&gt;0,LARGE(AH74:AH81,1),0)),0,IF(LARGE(AH74:AH81,1)&gt;0,LARGE(AH74:AH81,1),0))</f>
        <v>0</v>
      </c>
      <c r="AI82" s="26">
        <f>IF(ISERROR(IF(SMALL(AH74:AH81,1)&lt;0,SMALL(AH74:AH81,1),0)),0,IF(SMALL(AH74:AH81,1)&lt;0,SMALL(AH74:AH81,1),0))</f>
        <v>0</v>
      </c>
      <c r="AJ82" s="25">
        <f>IF(ISERROR(IF(LARGE(AJ74:AJ81,1)&gt;0,LARGE(AJ74:AJ81,1),0)),0,IF(LARGE(AJ74:AJ81,1)&gt;0,LARGE(AJ74:AJ81,1),0))</f>
        <v>0</v>
      </c>
      <c r="AK82" s="26">
        <f>IF(ISERROR(IF(SMALL(AJ74:AJ81,1)&lt;0,SMALL(AJ74:AJ81,1),0)),0,IF(SMALL(AJ74:AJ81,1)&lt;0,SMALL(AJ74:AJ81,1),0))</f>
        <v>0</v>
      </c>
      <c r="AL82" s="25">
        <f>IF(ISERROR(IF(LARGE(AL74:AL81,1)&gt;0,LARGE(AL74:AL81,1),0)),0,IF(LARGE(AL74:AL81,1)&gt;0,LARGE(AL74:AL81,1),0))</f>
        <v>0</v>
      </c>
      <c r="AM82" s="26">
        <f>IF(ISERROR(IF(SMALL(AL74:AL81,1)&lt;0,SMALL(AL74:AL81,1),0)),0,IF(SMALL(AL74:AL81,1)&lt;0,SMALL(AL74:AL81,1),0))</f>
        <v>0</v>
      </c>
      <c r="AN82" s="25">
        <f>IF(ISERROR(IF(LARGE(AN74:AN81,1)&gt;0,LARGE(AN74:AN81,1),0)),0,IF(LARGE(AN74:AN81,1)&gt;0,LARGE(AN74:AN81,1),0))</f>
        <v>0</v>
      </c>
      <c r="AO82" s="26">
        <f>IF(ISERROR(IF(SMALL(AN74:AN81,1)&lt;0,SMALL(AN74:AN81,1),0)),0,IF(SMALL(AN74:AN81,1)&lt;0,SMALL(AN74:AN81,1),0))</f>
        <v>0</v>
      </c>
      <c r="AP82" s="25">
        <f>IF(ISERROR(IF(LARGE(AP74:AP81,1)&gt;0,LARGE(AP74:AP81,1),0)),0,IF(LARGE(AP74:AP81,1)&gt;0,LARGE(AP74:AP81,1),0))</f>
        <v>0</v>
      </c>
      <c r="AQ82" s="26">
        <f>IF(ISERROR(IF(SMALL(AP74:AP81,1)&lt;0,SMALL(AP74:AP81,1),0)),0,IF(SMALL(AP74:AP81,1)&lt;0,SMALL(AP74:AP81,1),0))</f>
        <v>0</v>
      </c>
      <c r="AR82" s="25">
        <f>IF(ISERROR(IF(LARGE(AR74:AR81,1)&gt;0,LARGE(AR74:AR81,1),0)),0,IF(LARGE(AR74:AR81,1)&gt;0,LARGE(AR74:AR81,1),0))</f>
        <v>0</v>
      </c>
      <c r="AS82" s="26">
        <f>IF(ISERROR(IF(SMALL(AR74:AR81,1)&lt;0,SMALL(AR74:AR81,1),0)),0,IF(SMALL(AR74:AR81,1)&lt;0,SMALL(AR74:AR81,1),0))</f>
        <v>0</v>
      </c>
      <c r="AT82" s="25">
        <f>IF(ISERROR(IF(LARGE(AT74:AT81,1)&gt;0,LARGE(AT74:AT81,1),0)),0,IF(LARGE(AT74:AT81,1)&gt;0,LARGE(AT74:AT81,1),0))</f>
        <v>0</v>
      </c>
      <c r="AU82" s="26">
        <f>IF(ISERROR(IF(SMALL(AT74:AT81,1)&lt;0,SMALL(AT74:AT81,1),0)),0,IF(SMALL(AT74:AT81,1)&lt;0,SMALL(AT74:AT81,1),0))</f>
        <v>0</v>
      </c>
      <c r="AV82" s="25">
        <f>IF(ISERROR(IF(LARGE(AV74:AV81,1)&gt;0,LARGE(AV74:AV81,1),0)),0,IF(LARGE(AV74:AV81,1)&gt;0,LARGE(AV74:AV81,1),0))</f>
        <v>0</v>
      </c>
      <c r="AW82" s="26">
        <f>IF(ISERROR(IF(SMALL(AV74:AV81,1)&lt;0,SMALL(AV74:AV81,1),0)),0,IF(SMALL(AV74:AV81,1)&lt;0,SMALL(AV74:AV81,1),0))</f>
        <v>0</v>
      </c>
      <c r="AX82" s="25">
        <f>IF(ISERROR(IF(LARGE(AX74:AX81,1)&gt;0,LARGE(AX74:AX81,1),0)),0,IF(LARGE(AX74:AX81,1)&gt;0,LARGE(AX74:AX81,1),0))</f>
        <v>0</v>
      </c>
      <c r="AY82" s="26">
        <f>IF(ISERROR(IF(SMALL(AX74:AX81,1)&lt;0,SMALL(AX74:AX81,1),0)),0,IF(SMALL(AX74:AX81,1)&lt;0,SMALL(AX74:AX81,1),0))</f>
        <v>0</v>
      </c>
      <c r="AZ82" s="25">
        <f>IF(ISERROR(IF(LARGE(AZ74:AZ81,1)&gt;0,LARGE(AZ74:AZ81,1),0)),0,IF(LARGE(AZ74:AZ81,1)&gt;0,LARGE(AZ74:AZ81,1),0))</f>
        <v>0</v>
      </c>
      <c r="BA82" s="26">
        <f>IF(ISERROR(IF(SMALL(AZ74:AZ81,1)&lt;0,SMALL(AZ74:AZ81,1),0)),0,IF(SMALL(AZ74:AZ81,1)&lt;0,SMALL(AZ74:AZ81,1),0))</f>
        <v>0</v>
      </c>
      <c r="BB82" s="25">
        <f>IF(ISERROR(IF(LARGE(BB74:BB81,1)&gt;0,LARGE(BB74:BB81,1),0)),0,IF(LARGE(BB74:BB81,1)&gt;0,LARGE(BB74:BB81,1),0))</f>
        <v>0</v>
      </c>
      <c r="BC82" s="26">
        <f>IF(ISERROR(IF(SMALL(BB74:BB81,1)&lt;0,SMALL(BB74:BB81,1),0)),0,IF(SMALL(BB74:BB81,1)&lt;0,SMALL(BB74:BB81,1),0))</f>
        <v>0</v>
      </c>
      <c r="BD82" s="25">
        <f>IF(ISERROR(IF(LARGE(BD74:BD81,1)&gt;0,LARGE(BD74:BD81,1),0)),0,IF(LARGE(BD74:BD81,1)&gt;0,LARGE(BD74:BD81,1),0))</f>
        <v>0</v>
      </c>
      <c r="BE82" s="26">
        <f>IF(ISERROR(IF(SMALL(BD74:BD81,1)&lt;0,SMALL(BD74:BD81,1),0)),0,IF(SMALL(BD74:BD81,1)&lt;0,SMALL(BD74:BD81,1),0))</f>
        <v>0</v>
      </c>
      <c r="BF82" s="25">
        <f>IF(ISERROR(IF(LARGE(BF74:BF81,1)&gt;0,LARGE(BF74:BF81,1),0)),0,IF(LARGE(BF74:BF81,1)&gt;0,LARGE(BF74:BF81,1),0))</f>
        <v>0</v>
      </c>
      <c r="BG82" s="26">
        <f>IF(ISERROR(IF(SMALL(BF74:BF81,1)&lt;0,SMALL(BF74:BF81,1),0)),0,IF(SMALL(BF74:BF81,1)&lt;0,SMALL(BF74:BF81,1),0))</f>
        <v>0</v>
      </c>
      <c r="BH82" s="25">
        <f>IF(ISERROR(IF(LARGE(BH74:BH81,1)&gt;0,LARGE(BH74:BH81,1),0)),0,IF(LARGE(BH74:BH81,1)&gt;0,LARGE(BH74:BH81,1),0))</f>
        <v>0</v>
      </c>
      <c r="BI82" s="26">
        <f>IF(ISERROR(IF(SMALL(BH74:BH81,1)&lt;0,SMALL(BH74:BH81,1),0)),0,IF(SMALL(BH74:BH81,1)&lt;0,SMALL(BH74:BH81,1),0))</f>
        <v>0</v>
      </c>
      <c r="BJ82" s="25">
        <f>IF(ISERROR(IF(LARGE(BJ74:BJ81,1)&gt;0,LARGE(BJ74:BJ81,1),0)),0,IF(LARGE(BJ74:BJ81,1)&gt;0,LARGE(BJ74:BJ81,1),0))</f>
        <v>0</v>
      </c>
      <c r="BK82" s="26">
        <f>IF(ISERROR(IF(SMALL(BJ74:BJ81,1)&lt;0,SMALL(BJ74:BJ81,1),0)),0,IF(SMALL(BJ74:BJ81,1)&lt;0,SMALL(BJ74:BJ81,1),0))</f>
        <v>0</v>
      </c>
    </row>
    <row r="83" spans="1:63" ht="12.75" hidden="1">
      <c r="A83" s="148"/>
      <c r="B83" s="157"/>
      <c r="C83" s="44" t="s">
        <v>60</v>
      </c>
      <c r="D83" s="25">
        <f>IF(ISERROR(IF(LARGE(D74:D81,2)&gt;0,LARGE(D74:D81,2),0)),0,IF(LARGE(D74:D81,2)&gt;0,LARGE(D74:D81,2),0))</f>
        <v>0</v>
      </c>
      <c r="E83" s="26">
        <f>IF(ISERROR(IF(SMALL(D74:D81,2)&lt;0,SMALL(D74:D81,2),0)),0,IF(SMALL(D74:D81,2)&lt;0,SMALL(D74:D81,2),0))</f>
        <v>0</v>
      </c>
      <c r="F83" s="25">
        <f>IF(ISERROR(IF(LARGE(F74:F81,2)&gt;0,LARGE(F74:F81,2),0)),0,IF(LARGE(F74:F81,2)&gt;0,LARGE(F74:F81,2),0))</f>
        <v>0</v>
      </c>
      <c r="G83" s="26">
        <f>IF(ISERROR(IF(SMALL(F74:F81,2)&lt;0,SMALL(F74:F81,2),0)),0,IF(SMALL(F74:F81,2)&lt;0,SMALL(F74:F81,2),0))</f>
        <v>0</v>
      </c>
      <c r="H83" s="25">
        <f>IF(ISERROR(IF(LARGE(H74:H81,2)&gt;0,LARGE(H74:H81,2),0)),0,IF(LARGE(H74:H81,2)&gt;0,LARGE(H74:H81,2),0))</f>
        <v>0</v>
      </c>
      <c r="I83" s="26">
        <f>IF(ISERROR(IF(SMALL(H74:H81,2)&lt;0,SMALL(H74:H81,2),0)),0,IF(SMALL(H74:H81,2)&lt;0,SMALL(H74:H81,2),0))</f>
        <v>0</v>
      </c>
      <c r="J83" s="25">
        <f>IF(ISERROR(IF(LARGE(J74:J81,2)&gt;0,LARGE(J74:J81,2),0)),0,IF(LARGE(J74:J81,2)&gt;0,LARGE(J74:J81,2),0))</f>
        <v>0</v>
      </c>
      <c r="K83" s="26">
        <f>IF(ISERROR(IF(SMALL(J74:J81,2)&lt;0,SMALL(J74:J81,2),0)),0,IF(SMALL(J74:J81,2)&lt;0,SMALL(J74:J81,2),0))</f>
        <v>0</v>
      </c>
      <c r="L83" s="25">
        <f>IF(ISERROR(IF(LARGE(L74:L81,2)&gt;0,LARGE(L74:L81,2),0)),0,IF(LARGE(L74:L81,2)&gt;0,LARGE(L74:L81,2),0))</f>
        <v>0</v>
      </c>
      <c r="M83" s="26">
        <f>IF(ISERROR(IF(SMALL(L74:L81,2)&lt;0,SMALL(L74:L81,2),0)),0,IF(SMALL(L74:L81,2)&lt;0,SMALL(L74:L81,2),0))</f>
        <v>0</v>
      </c>
      <c r="N83" s="25">
        <f>IF(ISERROR(IF(LARGE(N74:N81,2)&gt;0,LARGE(N74:N81,2),0)),0,IF(LARGE(N74:N81,2)&gt;0,LARGE(N74:N81,2),0))</f>
        <v>0</v>
      </c>
      <c r="O83" s="26">
        <f>IF(ISERROR(IF(SMALL(N74:N81,2)&lt;0,SMALL(N74:N81,2),0)),0,IF(SMALL(N74:N81,2)&lt;0,SMALL(N74:N81,2),0))</f>
        <v>0</v>
      </c>
      <c r="P83" s="25">
        <f>IF(ISERROR(IF(LARGE(P74:P81,2)&gt;0,LARGE(P74:P81,2),0)),0,IF(LARGE(P74:P81,2)&gt;0,LARGE(P74:P81,2),0))</f>
        <v>0</v>
      </c>
      <c r="Q83" s="26">
        <f>IF(ISERROR(IF(SMALL(P74:P81,2)&lt;0,SMALL(P74:P81,2),0)),0,IF(SMALL(P74:P81,2)&lt;0,SMALL(P74:P81,2),0))</f>
        <v>0</v>
      </c>
      <c r="R83" s="25">
        <f>IF(ISERROR(IF(LARGE(R74:R81,2)&gt;0,LARGE(R74:R81,2),0)),0,IF(LARGE(R74:R81,2)&gt;0,LARGE(R74:R81,2),0))</f>
        <v>0</v>
      </c>
      <c r="S83" s="26">
        <f>IF(ISERROR(IF(SMALL(R74:R81,2)&lt;0,SMALL(R74:R81,2),0)),0,IF(SMALL(R74:R81,2)&lt;0,SMALL(R74:R81,2),0))</f>
        <v>0</v>
      </c>
      <c r="T83" s="25">
        <f>IF(ISERROR(IF(LARGE(T74:T81,2)&gt;0,LARGE(T74:T81,2),0)),0,IF(LARGE(T74:T81,2)&gt;0,LARGE(T74:T81,2),0))</f>
        <v>0</v>
      </c>
      <c r="U83" s="26">
        <f>IF(ISERROR(IF(SMALL(T74:T81,2)&lt;0,SMALL(T74:T81,2),0)),0,IF(SMALL(T74:T81,2)&lt;0,SMALL(T74:T81,2),0))</f>
        <v>0</v>
      </c>
      <c r="V83" s="25">
        <f>IF(ISERROR(IF(LARGE(V74:V81,2)&gt;0,LARGE(V74:V81,2),0)),0,IF(LARGE(V74:V81,2)&gt;0,LARGE(V74:V81,2),0))</f>
        <v>0</v>
      </c>
      <c r="W83" s="26">
        <f>IF(ISERROR(IF(SMALL(V74:V81,2)&lt;0,SMALL(V74:V81,2),0)),0,IF(SMALL(V74:V81,2)&lt;0,SMALL(V74:V81,2),0))</f>
        <v>0</v>
      </c>
      <c r="X83" s="25">
        <f>IF(ISERROR(IF(LARGE(X74:X81,2)&gt;0,LARGE(X74:X81,2),0)),0,IF(LARGE(X74:X81,2)&gt;0,LARGE(X74:X81,2),0))</f>
        <v>0</v>
      </c>
      <c r="Y83" s="26">
        <f>IF(ISERROR(IF(SMALL(X74:X81,2)&lt;0,SMALL(X74:X81,2),0)),0,IF(SMALL(X74:X81,2)&lt;0,SMALL(X74:X81,2),0))</f>
        <v>0</v>
      </c>
      <c r="Z83" s="25">
        <f>IF(ISERROR(IF(LARGE(Z74:Z81,2)&gt;0,LARGE(Z74:Z81,2),0)),0,IF(LARGE(Z74:Z81,2)&gt;0,LARGE(Z74:Z81,2),0))</f>
        <v>0</v>
      </c>
      <c r="AA83" s="26">
        <f>IF(ISERROR(IF(SMALL(Z74:Z81,2)&lt;0,SMALL(Z74:Z81,2),0)),0,IF(SMALL(Z74:Z81,2)&lt;0,SMALL(Z74:Z81,2),0))</f>
        <v>0</v>
      </c>
      <c r="AB83" s="25">
        <f>IF(ISERROR(IF(LARGE(AB74:AB81,2)&gt;0,LARGE(AB74:AB81,2),0)),0,IF(LARGE(AB74:AB81,2)&gt;0,LARGE(AB74:AB81,2),0))</f>
        <v>0</v>
      </c>
      <c r="AC83" s="26">
        <f>IF(ISERROR(IF(SMALL(AB74:AB81,2)&lt;0,SMALL(AB74:AB81,2),0)),0,IF(SMALL(AB74:AB81,2)&lt;0,SMALL(AB74:AB81,2),0))</f>
        <v>0</v>
      </c>
      <c r="AD83" s="25">
        <f>IF(ISERROR(IF(LARGE(AD74:AD81,2)&gt;0,LARGE(AD74:AD81,2),0)),0,IF(LARGE(AD74:AD81,2)&gt;0,LARGE(AD74:AD81,2),0))</f>
        <v>0</v>
      </c>
      <c r="AE83" s="26">
        <f>IF(ISERROR(IF(SMALL(AD74:AD81,2)&lt;0,SMALL(AD74:AD81,2),0)),0,IF(SMALL(AD74:AD81,2)&lt;0,SMALL(AD74:AD81,2),0))</f>
        <v>0</v>
      </c>
      <c r="AF83" s="25">
        <f>IF(ISERROR(IF(LARGE(AF74:AF81,2)&gt;0,LARGE(AF74:AF81,2),0)),0,IF(LARGE(AF74:AF81,2)&gt;0,LARGE(AF74:AF81,2),0))</f>
        <v>0</v>
      </c>
      <c r="AG83" s="26">
        <f>IF(ISERROR(IF(SMALL(AF74:AF81,2)&lt;0,SMALL(AF74:AF81,2),0)),0,IF(SMALL(AF74:AF81,2)&lt;0,SMALL(AF74:AF81,2),0))</f>
        <v>0</v>
      </c>
      <c r="AH83" s="25">
        <f>IF(ISERROR(IF(LARGE(AH74:AH81,2)&gt;0,LARGE(AH74:AH81,2),0)),0,IF(LARGE(AH74:AH81,2)&gt;0,LARGE(AH74:AH81,2),0))</f>
        <v>0</v>
      </c>
      <c r="AI83" s="26">
        <f>IF(ISERROR(IF(SMALL(AH74:AH81,2)&lt;0,SMALL(AH74:AH81,2),0)),0,IF(SMALL(AH74:AH81,2)&lt;0,SMALL(AH74:AH81,2),0))</f>
        <v>0</v>
      </c>
      <c r="AJ83" s="25">
        <f>IF(ISERROR(IF(LARGE(AJ74:AJ81,2)&gt;0,LARGE(AJ74:AJ81,2),0)),0,IF(LARGE(AJ74:AJ81,2)&gt;0,LARGE(AJ74:AJ81,2),0))</f>
        <v>0</v>
      </c>
      <c r="AK83" s="26">
        <f>IF(ISERROR(IF(SMALL(AJ74:AJ81,2)&lt;0,SMALL(AJ74:AJ81,2),0)),0,IF(SMALL(AJ74:AJ81,2)&lt;0,SMALL(AJ74:AJ81,2),0))</f>
        <v>0</v>
      </c>
      <c r="AL83" s="25">
        <f>IF(ISERROR(IF(LARGE(AL74:AL81,2)&gt;0,LARGE(AL74:AL81,2),0)),0,IF(LARGE(AL74:AL81,2)&gt;0,LARGE(AL74:AL81,2),0))</f>
        <v>0</v>
      </c>
      <c r="AM83" s="26">
        <f>IF(ISERROR(IF(SMALL(AL74:AL81,2)&lt;0,SMALL(AL74:AL81,2),0)),0,IF(SMALL(AL74:AL81,2)&lt;0,SMALL(AL74:AL81,2),0))</f>
        <v>0</v>
      </c>
      <c r="AN83" s="25">
        <f>IF(ISERROR(IF(LARGE(AN74:AN81,2)&gt;0,LARGE(AN74:AN81,2),0)),0,IF(LARGE(AN74:AN81,2)&gt;0,LARGE(AN74:AN81,2),0))</f>
        <v>0</v>
      </c>
      <c r="AO83" s="26">
        <f>IF(ISERROR(IF(SMALL(AN74:AN81,2)&lt;0,SMALL(AN74:AN81,2),0)),0,IF(SMALL(AN74:AN81,2)&lt;0,SMALL(AN74:AN81,2),0))</f>
        <v>0</v>
      </c>
      <c r="AP83" s="25">
        <f>IF(ISERROR(IF(LARGE(AP74:AP81,2)&gt;0,LARGE(AP74:AP81,2),0)),0,IF(LARGE(AP74:AP81,2)&gt;0,LARGE(AP74:AP81,2),0))</f>
        <v>0</v>
      </c>
      <c r="AQ83" s="26">
        <f>IF(ISERROR(IF(SMALL(AP74:AP81,2)&lt;0,SMALL(AP74:AP81,2),0)),0,IF(SMALL(AP74:AP81,2)&lt;0,SMALL(AP74:AP81,2),0))</f>
        <v>0</v>
      </c>
      <c r="AR83" s="25">
        <f>IF(ISERROR(IF(LARGE(AR74:AR81,2)&gt;0,LARGE(AR74:AR81,2),0)),0,IF(LARGE(AR74:AR81,2)&gt;0,LARGE(AR74:AR81,2),0))</f>
        <v>0</v>
      </c>
      <c r="AS83" s="26">
        <f>IF(ISERROR(IF(SMALL(AR74:AR81,2)&lt;0,SMALL(AR74:AR81,2),0)),0,IF(SMALL(AR74:AR81,2)&lt;0,SMALL(AR74:AR81,2),0))</f>
        <v>0</v>
      </c>
      <c r="AT83" s="25">
        <f>IF(ISERROR(IF(LARGE(AT74:AT81,2)&gt;0,LARGE(AT74:AT81,2),0)),0,IF(LARGE(AT74:AT81,2)&gt;0,LARGE(AT74:AT81,2),0))</f>
        <v>0</v>
      </c>
      <c r="AU83" s="26">
        <f>IF(ISERROR(IF(SMALL(AT74:AT81,2)&lt;0,SMALL(AT74:AT81,2),0)),0,IF(SMALL(AT74:AT81,2)&lt;0,SMALL(AT74:AT81,2),0))</f>
        <v>0</v>
      </c>
      <c r="AV83" s="25">
        <f>IF(ISERROR(IF(LARGE(AV74:AV81,2)&gt;0,LARGE(AV74:AV81,2),0)),0,IF(LARGE(AV74:AV81,2)&gt;0,LARGE(AV74:AV81,2),0))</f>
        <v>0</v>
      </c>
      <c r="AW83" s="26">
        <f>IF(ISERROR(IF(SMALL(AV74:AV81,2)&lt;0,SMALL(AV74:AV81,2),0)),0,IF(SMALL(AV74:AV81,2)&lt;0,SMALL(AV74:AV81,2),0))</f>
        <v>0</v>
      </c>
      <c r="AX83" s="25">
        <f>IF(ISERROR(IF(LARGE(AX74:AX81,2)&gt;0,LARGE(AX74:AX81,2),0)),0,IF(LARGE(AX74:AX81,2)&gt;0,LARGE(AX74:AX81,2),0))</f>
        <v>0</v>
      </c>
      <c r="AY83" s="26">
        <f>IF(ISERROR(IF(SMALL(AX74:AX81,2)&lt;0,SMALL(AX74:AX81,2),0)),0,IF(SMALL(AX74:AX81,2)&lt;0,SMALL(AX74:AX81,2),0))</f>
        <v>0</v>
      </c>
      <c r="AZ83" s="25">
        <f>IF(ISERROR(IF(LARGE(AZ74:AZ81,2)&gt;0,LARGE(AZ74:AZ81,2),0)),0,IF(LARGE(AZ74:AZ81,2)&gt;0,LARGE(AZ74:AZ81,2),0))</f>
        <v>0</v>
      </c>
      <c r="BA83" s="26">
        <f>IF(ISERROR(IF(SMALL(AZ74:AZ81,2)&lt;0,SMALL(AZ74:AZ81,2),0)),0,IF(SMALL(AZ74:AZ81,2)&lt;0,SMALL(AZ74:AZ81,2),0))</f>
        <v>0</v>
      </c>
      <c r="BB83" s="25">
        <f>IF(ISERROR(IF(LARGE(BB74:BB81,2)&gt;0,LARGE(BB74:BB81,2),0)),0,IF(LARGE(BB74:BB81,2)&gt;0,LARGE(BB74:BB81,2),0))</f>
        <v>0</v>
      </c>
      <c r="BC83" s="26">
        <f>IF(ISERROR(IF(SMALL(BB74:BB81,2)&lt;0,SMALL(BB74:BB81,2),0)),0,IF(SMALL(BB74:BB81,2)&lt;0,SMALL(BB74:BB81,2),0))</f>
        <v>0</v>
      </c>
      <c r="BD83" s="25">
        <f>IF(ISERROR(IF(LARGE(BD74:BD81,2)&gt;0,LARGE(BD74:BD81,2),0)),0,IF(LARGE(BD74:BD81,2)&gt;0,LARGE(BD74:BD81,2),0))</f>
        <v>0</v>
      </c>
      <c r="BE83" s="26">
        <f>IF(ISERROR(IF(SMALL(BD74:BD81,2)&lt;0,SMALL(BD74:BD81,2),0)),0,IF(SMALL(BD74:BD81,2)&lt;0,SMALL(BD74:BD81,2),0))</f>
        <v>0</v>
      </c>
      <c r="BF83" s="25">
        <f>IF(ISERROR(IF(LARGE(BF74:BF81,2)&gt;0,LARGE(BF74:BF81,2),0)),0,IF(LARGE(BF74:BF81,2)&gt;0,LARGE(BF74:BF81,2),0))</f>
        <v>0</v>
      </c>
      <c r="BG83" s="26">
        <f>IF(ISERROR(IF(SMALL(BF74:BF81,2)&lt;0,SMALL(BF74:BF81,2),0)),0,IF(SMALL(BF74:BF81,2)&lt;0,SMALL(BF74:BF81,2),0))</f>
        <v>0</v>
      </c>
      <c r="BH83" s="25">
        <f>IF(ISERROR(IF(LARGE(BH74:BH81,2)&gt;0,LARGE(BH74:BH81,2),0)),0,IF(LARGE(BH74:BH81,2)&gt;0,LARGE(BH74:BH81,2),0))</f>
        <v>0</v>
      </c>
      <c r="BI83" s="26">
        <f>IF(ISERROR(IF(SMALL(BH74:BH81,2)&lt;0,SMALL(BH74:BH81,2),0)),0,IF(SMALL(BH74:BH81,2)&lt;0,SMALL(BH74:BH81,2),0))</f>
        <v>0</v>
      </c>
      <c r="BJ83" s="25">
        <f>IF(ISERROR(IF(LARGE(BJ74:BJ81,2)&gt;0,LARGE(BJ74:BJ81,2),0)),0,IF(LARGE(BJ74:BJ81,2)&gt;0,LARGE(BJ74:BJ81,2),0))</f>
        <v>0</v>
      </c>
      <c r="BK83" s="26">
        <f>IF(ISERROR(IF(SMALL(BJ74:BJ81,2)&lt;0,SMALL(BJ74:BJ81,2),0)),0,IF(SMALL(BJ74:BJ81,2)&lt;0,SMALL(BJ74:BJ81,2),0))</f>
        <v>0</v>
      </c>
    </row>
    <row r="84" spans="1:63" ht="12.75" hidden="1">
      <c r="A84" s="148"/>
      <c r="B84" s="157"/>
      <c r="C84" s="45" t="s">
        <v>4</v>
      </c>
      <c r="D84" s="25">
        <f>+(D82+D83)/2+(E82+E83)/2</f>
        <v>0</v>
      </c>
      <c r="E84" s="26">
        <f>IF(ISERROR(AVERAGE(E74:E81)),0,AVERAGE(E74:E81))</f>
        <v>0</v>
      </c>
      <c r="F84" s="25">
        <f>+(F82+F83)/2+(G82+G83)/2</f>
        <v>0</v>
      </c>
      <c r="G84" s="26">
        <f>IF(ISERROR(AVERAGE(G74:G81)),0,AVERAGE(G74:G81))</f>
        <v>0</v>
      </c>
      <c r="H84" s="25">
        <f>+(H82+H83)/2+(I82+I83)/2</f>
        <v>0</v>
      </c>
      <c r="I84" s="26">
        <f>IF(ISERROR(AVERAGE(I74:I81)),0,AVERAGE(I74:I81))</f>
        <v>0</v>
      </c>
      <c r="J84" s="25">
        <f>+(J82+J83)/2+(K82+K83)/2</f>
        <v>0</v>
      </c>
      <c r="K84" s="26">
        <f>IF(ISERROR(AVERAGE(K74:K81)),0,AVERAGE(K74:K81))</f>
        <v>0</v>
      </c>
      <c r="L84" s="25">
        <f>+(L82+L83)/2+(M82+M83)/2</f>
        <v>0</v>
      </c>
      <c r="M84" s="26">
        <f>IF(ISERROR(AVERAGE(M74:M81)),0,AVERAGE(M74:M81))</f>
        <v>0</v>
      </c>
      <c r="N84" s="25">
        <f>+(N82+N83)/2+(O82+O83)/2</f>
        <v>0</v>
      </c>
      <c r="O84" s="26">
        <f>IF(ISERROR(AVERAGE(O74:O81)),0,AVERAGE(O74:O81))</f>
        <v>0</v>
      </c>
      <c r="P84" s="25">
        <f>+(P82+P83)/2+(Q82+Q83)/2</f>
        <v>0</v>
      </c>
      <c r="Q84" s="26">
        <f>IF(ISERROR(AVERAGE(Q74:Q81)),0,AVERAGE(Q74:Q81))</f>
        <v>0</v>
      </c>
      <c r="R84" s="25">
        <f>+(R82+R83)/2+(S82+S83)/2</f>
        <v>0</v>
      </c>
      <c r="S84" s="26">
        <f>IF(ISERROR(AVERAGE(S74:S81)),0,AVERAGE(S74:S81))</f>
        <v>0</v>
      </c>
      <c r="T84" s="25">
        <f>+(T82+T83)/2+(U82+U83)/2</f>
        <v>0</v>
      </c>
      <c r="U84" s="26">
        <f>IF(ISERROR(AVERAGE(U74:U81)),0,AVERAGE(U74:U81))</f>
        <v>0</v>
      </c>
      <c r="V84" s="25">
        <f>+(V82+V83)/2+(W82+W83)/2</f>
        <v>0</v>
      </c>
      <c r="W84" s="26">
        <f>IF(ISERROR(AVERAGE(W74:W81)),0,AVERAGE(W74:W81))</f>
        <v>0</v>
      </c>
      <c r="X84" s="25">
        <f>+(X82+X83)/2+(Y82+Y83)/2</f>
        <v>0</v>
      </c>
      <c r="Y84" s="26">
        <f>IF(ISERROR(AVERAGE(Y74:Y81)),0,AVERAGE(Y74:Y81))</f>
        <v>0</v>
      </c>
      <c r="Z84" s="25">
        <f>+(Z82+Z83)/2+(AA82+AA83)/2</f>
        <v>0</v>
      </c>
      <c r="AA84" s="26">
        <f>IF(ISERROR(AVERAGE(AA74:AA81)),0,AVERAGE(AA74:AA81))</f>
        <v>0</v>
      </c>
      <c r="AB84" s="25">
        <f>+(AB82+AB83)/2+(AC82+AC83)/2</f>
        <v>0</v>
      </c>
      <c r="AC84" s="26">
        <f>IF(ISERROR(AVERAGE(AC74:AC81)),0,AVERAGE(AC74:AC81))</f>
        <v>0</v>
      </c>
      <c r="AD84" s="25">
        <f>+(AD82+AD83)/2+(AE82+AE83)/2</f>
        <v>0</v>
      </c>
      <c r="AE84" s="26">
        <f>IF(ISERROR(AVERAGE(AE74:AE81)),0,AVERAGE(AE74:AE81))</f>
        <v>0</v>
      </c>
      <c r="AF84" s="25">
        <f>+(AF82+AF83)/2+(AG82+AG83)/2</f>
        <v>0</v>
      </c>
      <c r="AG84" s="26">
        <f>IF(ISERROR(AVERAGE(AG74:AG81)),0,AVERAGE(AG74:AG81))</f>
        <v>0</v>
      </c>
      <c r="AH84" s="25">
        <f>+(AH82+AH83)/2+(AI82+AI83)/2</f>
        <v>0</v>
      </c>
      <c r="AI84" s="26">
        <f>IF(ISERROR(AVERAGE(AI74:AI81)),0,AVERAGE(AI74:AI81))</f>
        <v>0</v>
      </c>
      <c r="AJ84" s="25">
        <f>+(AJ82+AJ83)/2+(AK82+AK83)/2</f>
        <v>0</v>
      </c>
      <c r="AK84" s="26">
        <f>IF(ISERROR(AVERAGE(AK74:AK81)),0,AVERAGE(AK74:AK81))</f>
        <v>0</v>
      </c>
      <c r="AL84" s="25">
        <f>+(AL82+AL83)/2+(AM82+AM83)/2</f>
        <v>0</v>
      </c>
      <c r="AM84" s="26">
        <f>IF(ISERROR(AVERAGE(AM74:AM81)),0,AVERAGE(AM74:AM81))</f>
        <v>0</v>
      </c>
      <c r="AN84" s="25">
        <f>+(AN82+AN83)/2+(AO82+AO83)/2</f>
        <v>0</v>
      </c>
      <c r="AO84" s="26">
        <f>IF(ISERROR(AVERAGE(AO74:AO81)),0,AVERAGE(AO74:AO81))</f>
        <v>0</v>
      </c>
      <c r="AP84" s="25">
        <f>+(AP82+AP83)/2+(AQ82+AQ83)/2</f>
        <v>0</v>
      </c>
      <c r="AQ84" s="26">
        <f>IF(ISERROR(AVERAGE(AQ74:AQ81)),0,AVERAGE(AQ74:AQ81))</f>
        <v>0</v>
      </c>
      <c r="AR84" s="25">
        <f>+(AR82+AR83)/2+(AS82+AS83)/2</f>
        <v>0</v>
      </c>
      <c r="AS84" s="26">
        <f>IF(ISERROR(AVERAGE(AS74:AS81)),0,AVERAGE(AS74:AS81))</f>
        <v>0</v>
      </c>
      <c r="AT84" s="25">
        <f>+(AT82+AT83)/2+(AU82+AU83)/2</f>
        <v>0</v>
      </c>
      <c r="AU84" s="26">
        <f>IF(ISERROR(AVERAGE(AU74:AU81)),0,AVERAGE(AU74:AU81))</f>
        <v>0</v>
      </c>
      <c r="AV84" s="25">
        <f>+(AV82+AV83)/2+(AW82+AW83)/2</f>
        <v>0</v>
      </c>
      <c r="AW84" s="26">
        <f>IF(ISERROR(AVERAGE(AW74:AW81)),0,AVERAGE(AW74:AW81))</f>
        <v>0</v>
      </c>
      <c r="AX84" s="25">
        <f>+(AX82+AX83)/2+(AY82+AY83)/2</f>
        <v>0</v>
      </c>
      <c r="AY84" s="26">
        <f>IF(ISERROR(AVERAGE(AY74:AY81)),0,AVERAGE(AY74:AY81))</f>
        <v>0</v>
      </c>
      <c r="AZ84" s="25">
        <f>+(AZ82+AZ83)/2+(BA82+BA83)/2</f>
        <v>0</v>
      </c>
      <c r="BA84" s="26">
        <f>IF(ISERROR(AVERAGE(BA74:BA81)),0,AVERAGE(BA74:BA81))</f>
        <v>0</v>
      </c>
      <c r="BB84" s="25">
        <f>+(BB82+BB83)/2+(BC82+BC83)/2</f>
        <v>0</v>
      </c>
      <c r="BC84" s="26">
        <f>IF(ISERROR(AVERAGE(BC74:BC81)),0,AVERAGE(BC74:BC81))</f>
        <v>0</v>
      </c>
      <c r="BD84" s="25">
        <f>+(BD82+BD83)/2+(BE82+BE83)/2</f>
        <v>0</v>
      </c>
      <c r="BE84" s="26">
        <f>IF(ISERROR(AVERAGE(BE74:BE81)),0,AVERAGE(BE74:BE81))</f>
        <v>0</v>
      </c>
      <c r="BF84" s="25">
        <f>+(BF82+BF83)/2+(BG82+BG83)/2</f>
        <v>0</v>
      </c>
      <c r="BG84" s="26">
        <f>IF(ISERROR(AVERAGE(BG74:BG81)),0,AVERAGE(BG74:BG81))</f>
        <v>0</v>
      </c>
      <c r="BH84" s="25">
        <f>+(BH82+BH83)/2+(BI82+BI83)/2</f>
        <v>0</v>
      </c>
      <c r="BI84" s="26">
        <f>IF(ISERROR(AVERAGE(BI74:BI81)),0,AVERAGE(BI74:BI81))</f>
        <v>0</v>
      </c>
      <c r="BJ84" s="25">
        <f>+(BJ82+BJ83)/2+(BK82+BK83)/2</f>
        <v>0</v>
      </c>
      <c r="BK84" s="26">
        <f>IF(ISERROR(AVERAGE(BK74:BK81)),0,AVERAGE(BK74:BK81))</f>
        <v>0</v>
      </c>
    </row>
    <row r="85" spans="1:63" ht="15.75" thickBot="1">
      <c r="A85" s="148"/>
      <c r="B85" s="158"/>
      <c r="C85" s="40" t="str">
        <f>B74</f>
        <v>Chancengleichheit</v>
      </c>
      <c r="D85" s="109">
        <f>IF(D84=0,0,IF(D84&gt;0,D84+E84,D84-E84))</f>
        <v>0</v>
      </c>
      <c r="E85" s="110"/>
      <c r="F85" s="109">
        <f>IF(F84=0,0,IF(F84&gt;0,F84+G84,F84-G84))</f>
        <v>0</v>
      </c>
      <c r="G85" s="110"/>
      <c r="H85" s="109">
        <f>IF(H84=0,0,IF(H84&gt;0,H84+I84,H84-I84))</f>
        <v>0</v>
      </c>
      <c r="I85" s="110"/>
      <c r="J85" s="109">
        <f>IF(J84=0,0,IF(J84&gt;0,J84+K84,J84-K84))</f>
        <v>0</v>
      </c>
      <c r="K85" s="110"/>
      <c r="L85" s="109">
        <f>IF(L84=0,0,IF(L84&gt;0,L84+M84,L84-M84))</f>
        <v>0</v>
      </c>
      <c r="M85" s="110"/>
      <c r="N85" s="109">
        <f>IF(N84=0,0,IF(N84&gt;0,N84+O84,N84-O84))</f>
        <v>0</v>
      </c>
      <c r="O85" s="110"/>
      <c r="P85" s="109">
        <f>IF(P84=0,0,IF(P84&gt;0,P84+Q84,P84-Q84))</f>
        <v>0</v>
      </c>
      <c r="Q85" s="110"/>
      <c r="R85" s="109">
        <f>IF(R84=0,0,IF(R84&gt;0,R84+S84,R84-S84))</f>
        <v>0</v>
      </c>
      <c r="S85" s="110"/>
      <c r="T85" s="109">
        <f>IF(T84=0,0,IF(T84&gt;0,T84+U84,T84-U84))</f>
        <v>0</v>
      </c>
      <c r="U85" s="110"/>
      <c r="V85" s="109">
        <f>IF(V84=0,0,IF(V84&gt;0,V84+W84,V84-W84))</f>
        <v>0</v>
      </c>
      <c r="W85" s="110"/>
      <c r="X85" s="109">
        <f>IF(X84=0,0,IF(X84&gt;0,X84+Y84,X84-Y84))</f>
        <v>0</v>
      </c>
      <c r="Y85" s="110"/>
      <c r="Z85" s="109">
        <f>IF(Z84=0,0,IF(Z84&gt;0,Z84+AA84,Z84-AA84))</f>
        <v>0</v>
      </c>
      <c r="AA85" s="110"/>
      <c r="AB85" s="109">
        <f>IF(AB84=0,0,IF(AB84&gt;0,AB84+AC84,AB84-AC84))</f>
        <v>0</v>
      </c>
      <c r="AC85" s="110"/>
      <c r="AD85" s="109">
        <f>IF(AD84=0,0,IF(AD84&gt;0,AD84+AE84,AD84-AE84))</f>
        <v>0</v>
      </c>
      <c r="AE85" s="110"/>
      <c r="AF85" s="109">
        <f>IF(AF84=0,0,IF(AF84&gt;0,AF84+AG84,AF84-AG84))</f>
        <v>0</v>
      </c>
      <c r="AG85" s="110"/>
      <c r="AH85" s="109">
        <f>IF(AH84=0,0,IF(AH84&gt;0,AH84+AI84,AH84-AI84))</f>
        <v>0</v>
      </c>
      <c r="AI85" s="110"/>
      <c r="AJ85" s="109">
        <f>IF(AJ84=0,0,IF(AJ84&gt;0,AJ84+AK84,AJ84-AK84))</f>
        <v>0</v>
      </c>
      <c r="AK85" s="110"/>
      <c r="AL85" s="109">
        <f>IF(AL84=0,0,IF(AL84&gt;0,AL84+AM84,AL84-AM84))</f>
        <v>0</v>
      </c>
      <c r="AM85" s="110"/>
      <c r="AN85" s="109">
        <f>IF(AN84=0,0,IF(AN84&gt;0,AN84+AO84,AN84-AO84))</f>
        <v>0</v>
      </c>
      <c r="AO85" s="110"/>
      <c r="AP85" s="109">
        <f>IF(AP84=0,0,IF(AP84&gt;0,AP84+AQ84,AP84-AQ84))</f>
        <v>0</v>
      </c>
      <c r="AQ85" s="110"/>
      <c r="AR85" s="109">
        <f>IF(AR84=0,0,IF(AR84&gt;0,AR84+AS84,AR84-AS84))</f>
        <v>0</v>
      </c>
      <c r="AS85" s="110"/>
      <c r="AT85" s="109">
        <f>IF(AT84=0,0,IF(AT84&gt;0,AT84+AU84,AT84-AU84))</f>
        <v>0</v>
      </c>
      <c r="AU85" s="110"/>
      <c r="AV85" s="109">
        <f>IF(AV84=0,0,IF(AV84&gt;0,AV84+AW84,AV84-AW84))</f>
        <v>0</v>
      </c>
      <c r="AW85" s="110"/>
      <c r="AX85" s="109">
        <f>IF(AX84=0,0,IF(AX84&gt;0,AX84+AY84,AX84-AY84))</f>
        <v>0</v>
      </c>
      <c r="AY85" s="110"/>
      <c r="AZ85" s="109">
        <f>IF(AZ84=0,0,IF(AZ84&gt;0,AZ84+BA84,AZ84-BA84))</f>
        <v>0</v>
      </c>
      <c r="BA85" s="110"/>
      <c r="BB85" s="109">
        <f>IF(BB84=0,0,IF(BB84&gt;0,BB84+BC84,BB84-BC84))</f>
        <v>0</v>
      </c>
      <c r="BC85" s="110"/>
      <c r="BD85" s="109">
        <f>IF(BD84=0,0,IF(BD84&gt;0,BD84+BE84,BD84-BE84))</f>
        <v>0</v>
      </c>
      <c r="BE85" s="110"/>
      <c r="BF85" s="109">
        <f>IF(BF84=0,0,IF(BF84&gt;0,BF84+BG84,BF84-BG84))</f>
        <v>0</v>
      </c>
      <c r="BG85" s="110"/>
      <c r="BH85" s="109">
        <f>IF(BH84=0,0,IF(BH84&gt;0,BH84+BI84,BH84-BI84))</f>
        <v>0</v>
      </c>
      <c r="BI85" s="110"/>
      <c r="BJ85" s="109">
        <f>IF(BJ84=0,0,IF(BJ84&gt;0,BJ84+BK84,BJ84-BK84))</f>
        <v>0</v>
      </c>
      <c r="BK85" s="110"/>
    </row>
    <row r="86" spans="1:63" ht="12.75">
      <c r="A86" s="148"/>
      <c r="B86" s="156" t="s">
        <v>151</v>
      </c>
      <c r="C86" s="41" t="s">
        <v>169</v>
      </c>
      <c r="D86" s="31"/>
      <c r="E86" s="32"/>
      <c r="F86" s="31"/>
      <c r="G86" s="32"/>
      <c r="H86" s="31"/>
      <c r="I86" s="32"/>
      <c r="J86" s="31"/>
      <c r="K86" s="32"/>
      <c r="L86" s="31"/>
      <c r="M86" s="32"/>
      <c r="N86" s="31"/>
      <c r="O86" s="32"/>
      <c r="P86" s="31"/>
      <c r="Q86" s="32"/>
      <c r="R86" s="31"/>
      <c r="S86" s="32"/>
      <c r="T86" s="31"/>
      <c r="U86" s="32"/>
      <c r="V86" s="31"/>
      <c r="W86" s="32"/>
      <c r="X86" s="31"/>
      <c r="Y86" s="32"/>
      <c r="Z86" s="31"/>
      <c r="AA86" s="32"/>
      <c r="AB86" s="31"/>
      <c r="AC86" s="32"/>
      <c r="AD86" s="31"/>
      <c r="AE86" s="32"/>
      <c r="AF86" s="31"/>
      <c r="AG86" s="32"/>
      <c r="AH86" s="31"/>
      <c r="AI86" s="32"/>
      <c r="AJ86" s="31"/>
      <c r="AK86" s="32"/>
      <c r="AL86" s="31"/>
      <c r="AM86" s="32"/>
      <c r="AN86" s="31"/>
      <c r="AO86" s="32"/>
      <c r="AP86" s="31"/>
      <c r="AQ86" s="32"/>
      <c r="AR86" s="31"/>
      <c r="AS86" s="32"/>
      <c r="AT86" s="31"/>
      <c r="AU86" s="32"/>
      <c r="AV86" s="31"/>
      <c r="AW86" s="32"/>
      <c r="AX86" s="31"/>
      <c r="AY86" s="32"/>
      <c r="AZ86" s="31"/>
      <c r="BA86" s="32"/>
      <c r="BB86" s="31"/>
      <c r="BC86" s="32"/>
      <c r="BD86" s="31"/>
      <c r="BE86" s="32"/>
      <c r="BF86" s="31"/>
      <c r="BG86" s="32"/>
      <c r="BH86" s="31"/>
      <c r="BI86" s="32"/>
      <c r="BJ86" s="31"/>
      <c r="BK86" s="32"/>
    </row>
    <row r="87" spans="1:63" ht="12.75">
      <c r="A87" s="148"/>
      <c r="B87" s="157"/>
      <c r="C87" s="42" t="s">
        <v>255</v>
      </c>
      <c r="D87" s="23"/>
      <c r="E87" s="24"/>
      <c r="F87" s="23"/>
      <c r="G87" s="24"/>
      <c r="H87" s="23"/>
      <c r="I87" s="24"/>
      <c r="J87" s="23"/>
      <c r="K87" s="24"/>
      <c r="L87" s="23"/>
      <c r="M87" s="24"/>
      <c r="N87" s="23"/>
      <c r="O87" s="24"/>
      <c r="P87" s="23"/>
      <c r="Q87" s="24"/>
      <c r="R87" s="23"/>
      <c r="S87" s="24"/>
      <c r="T87" s="23"/>
      <c r="U87" s="24"/>
      <c r="V87" s="23"/>
      <c r="W87" s="24"/>
      <c r="X87" s="23"/>
      <c r="Y87" s="24"/>
      <c r="Z87" s="23"/>
      <c r="AA87" s="24"/>
      <c r="AB87" s="23"/>
      <c r="AC87" s="24"/>
      <c r="AD87" s="23"/>
      <c r="AE87" s="24"/>
      <c r="AF87" s="23"/>
      <c r="AG87" s="24"/>
      <c r="AH87" s="23"/>
      <c r="AI87" s="24"/>
      <c r="AJ87" s="23"/>
      <c r="AK87" s="24"/>
      <c r="AL87" s="23"/>
      <c r="AM87" s="24"/>
      <c r="AN87" s="23"/>
      <c r="AO87" s="24"/>
      <c r="AP87" s="23"/>
      <c r="AQ87" s="24"/>
      <c r="AR87" s="23"/>
      <c r="AS87" s="24"/>
      <c r="AT87" s="23"/>
      <c r="AU87" s="24"/>
      <c r="AV87" s="23"/>
      <c r="AW87" s="24"/>
      <c r="AX87" s="23"/>
      <c r="AY87" s="24"/>
      <c r="AZ87" s="23"/>
      <c r="BA87" s="24"/>
      <c r="BB87" s="23"/>
      <c r="BC87" s="24"/>
      <c r="BD87" s="23"/>
      <c r="BE87" s="24"/>
      <c r="BF87" s="23"/>
      <c r="BG87" s="24"/>
      <c r="BH87" s="23"/>
      <c r="BI87" s="24"/>
      <c r="BJ87" s="23"/>
      <c r="BK87" s="24"/>
    </row>
    <row r="88" spans="1:63" ht="12.75">
      <c r="A88" s="148"/>
      <c r="B88" s="157"/>
      <c r="C88" s="16" t="s">
        <v>256</v>
      </c>
      <c r="D88" s="23"/>
      <c r="E88" s="24"/>
      <c r="F88" s="23"/>
      <c r="G88" s="24"/>
      <c r="H88" s="23"/>
      <c r="I88" s="24"/>
      <c r="J88" s="23"/>
      <c r="K88" s="24"/>
      <c r="L88" s="23"/>
      <c r="M88" s="24"/>
      <c r="N88" s="23"/>
      <c r="O88" s="24"/>
      <c r="P88" s="23"/>
      <c r="Q88" s="24"/>
      <c r="R88" s="23"/>
      <c r="S88" s="24"/>
      <c r="T88" s="23"/>
      <c r="U88" s="24"/>
      <c r="V88" s="23"/>
      <c r="W88" s="24"/>
      <c r="X88" s="23"/>
      <c r="Y88" s="24"/>
      <c r="Z88" s="23"/>
      <c r="AA88" s="24"/>
      <c r="AB88" s="23"/>
      <c r="AC88" s="24"/>
      <c r="AD88" s="23"/>
      <c r="AE88" s="24"/>
      <c r="AF88" s="23"/>
      <c r="AG88" s="24"/>
      <c r="AH88" s="23"/>
      <c r="AI88" s="24"/>
      <c r="AJ88" s="23"/>
      <c r="AK88" s="24"/>
      <c r="AL88" s="23"/>
      <c r="AM88" s="24"/>
      <c r="AN88" s="23"/>
      <c r="AO88" s="24"/>
      <c r="AP88" s="23"/>
      <c r="AQ88" s="24"/>
      <c r="AR88" s="23"/>
      <c r="AS88" s="24"/>
      <c r="AT88" s="23"/>
      <c r="AU88" s="24"/>
      <c r="AV88" s="23"/>
      <c r="AW88" s="24"/>
      <c r="AX88" s="23"/>
      <c r="AY88" s="24"/>
      <c r="AZ88" s="23"/>
      <c r="BA88" s="24"/>
      <c r="BB88" s="23"/>
      <c r="BC88" s="24"/>
      <c r="BD88" s="23"/>
      <c r="BE88" s="24"/>
      <c r="BF88" s="23"/>
      <c r="BG88" s="24"/>
      <c r="BH88" s="23"/>
      <c r="BI88" s="24"/>
      <c r="BJ88" s="23"/>
      <c r="BK88" s="24"/>
    </row>
    <row r="89" spans="1:63" ht="12.75">
      <c r="A89" s="148"/>
      <c r="B89" s="157"/>
      <c r="C89" s="16" t="s">
        <v>212</v>
      </c>
      <c r="D89" s="23"/>
      <c r="E89" s="24"/>
      <c r="F89" s="23"/>
      <c r="G89" s="24"/>
      <c r="H89" s="23"/>
      <c r="I89" s="24"/>
      <c r="J89" s="23"/>
      <c r="K89" s="24"/>
      <c r="L89" s="23"/>
      <c r="M89" s="24"/>
      <c r="N89" s="23"/>
      <c r="O89" s="24"/>
      <c r="P89" s="23"/>
      <c r="Q89" s="24"/>
      <c r="R89" s="23"/>
      <c r="S89" s="24"/>
      <c r="T89" s="23"/>
      <c r="U89" s="24"/>
      <c r="V89" s="23"/>
      <c r="W89" s="24"/>
      <c r="X89" s="23"/>
      <c r="Y89" s="24"/>
      <c r="Z89" s="23"/>
      <c r="AA89" s="24"/>
      <c r="AB89" s="23"/>
      <c r="AC89" s="24"/>
      <c r="AD89" s="23"/>
      <c r="AE89" s="24"/>
      <c r="AF89" s="23"/>
      <c r="AG89" s="24"/>
      <c r="AH89" s="23"/>
      <c r="AI89" s="24"/>
      <c r="AJ89" s="23"/>
      <c r="AK89" s="24"/>
      <c r="AL89" s="23"/>
      <c r="AM89" s="24"/>
      <c r="AN89" s="23"/>
      <c r="AO89" s="24"/>
      <c r="AP89" s="23"/>
      <c r="AQ89" s="24"/>
      <c r="AR89" s="23"/>
      <c r="AS89" s="24"/>
      <c r="AT89" s="23"/>
      <c r="AU89" s="24"/>
      <c r="AV89" s="23"/>
      <c r="AW89" s="24"/>
      <c r="AX89" s="23"/>
      <c r="AY89" s="24"/>
      <c r="AZ89" s="23"/>
      <c r="BA89" s="24"/>
      <c r="BB89" s="23"/>
      <c r="BC89" s="24"/>
      <c r="BD89" s="23"/>
      <c r="BE89" s="24"/>
      <c r="BF89" s="23"/>
      <c r="BG89" s="24"/>
      <c r="BH89" s="23"/>
      <c r="BI89" s="24"/>
      <c r="BJ89" s="23"/>
      <c r="BK89" s="24"/>
    </row>
    <row r="90" spans="1:63" ht="12.75">
      <c r="A90" s="148"/>
      <c r="B90" s="157"/>
      <c r="C90" s="16"/>
      <c r="D90" s="23"/>
      <c r="E90" s="24"/>
      <c r="F90" s="23"/>
      <c r="G90" s="24"/>
      <c r="H90" s="23"/>
      <c r="I90" s="24"/>
      <c r="J90" s="23"/>
      <c r="K90" s="24"/>
      <c r="L90" s="23"/>
      <c r="M90" s="24"/>
      <c r="N90" s="23"/>
      <c r="O90" s="24"/>
      <c r="P90" s="23"/>
      <c r="Q90" s="24"/>
      <c r="R90" s="23"/>
      <c r="S90" s="24"/>
      <c r="T90" s="23"/>
      <c r="U90" s="24"/>
      <c r="V90" s="23"/>
      <c r="W90" s="24"/>
      <c r="X90" s="23"/>
      <c r="Y90" s="24"/>
      <c r="Z90" s="23"/>
      <c r="AA90" s="24"/>
      <c r="AB90" s="23"/>
      <c r="AC90" s="24"/>
      <c r="AD90" s="23"/>
      <c r="AE90" s="24"/>
      <c r="AF90" s="23"/>
      <c r="AG90" s="24"/>
      <c r="AH90" s="23"/>
      <c r="AI90" s="24"/>
      <c r="AJ90" s="23"/>
      <c r="AK90" s="24"/>
      <c r="AL90" s="23"/>
      <c r="AM90" s="24"/>
      <c r="AN90" s="23"/>
      <c r="AO90" s="24"/>
      <c r="AP90" s="23"/>
      <c r="AQ90" s="24"/>
      <c r="AR90" s="23"/>
      <c r="AS90" s="24"/>
      <c r="AT90" s="23"/>
      <c r="AU90" s="24"/>
      <c r="AV90" s="23"/>
      <c r="AW90" s="24"/>
      <c r="AX90" s="23"/>
      <c r="AY90" s="24"/>
      <c r="AZ90" s="23"/>
      <c r="BA90" s="24"/>
      <c r="BB90" s="23"/>
      <c r="BC90" s="24"/>
      <c r="BD90" s="23"/>
      <c r="BE90" s="24"/>
      <c r="BF90" s="23"/>
      <c r="BG90" s="24"/>
      <c r="BH90" s="23"/>
      <c r="BI90" s="24"/>
      <c r="BJ90" s="23"/>
      <c r="BK90" s="24"/>
    </row>
    <row r="91" spans="1:63" ht="12.75">
      <c r="A91" s="148"/>
      <c r="B91" s="157"/>
      <c r="C91" s="16"/>
      <c r="D91" s="23"/>
      <c r="E91" s="24"/>
      <c r="F91" s="23"/>
      <c r="G91" s="24"/>
      <c r="H91" s="23"/>
      <c r="I91" s="24"/>
      <c r="J91" s="23"/>
      <c r="K91" s="24"/>
      <c r="L91" s="23"/>
      <c r="M91" s="24"/>
      <c r="N91" s="23"/>
      <c r="O91" s="24"/>
      <c r="P91" s="23"/>
      <c r="Q91" s="24"/>
      <c r="R91" s="23"/>
      <c r="S91" s="24"/>
      <c r="T91" s="23"/>
      <c r="U91" s="24"/>
      <c r="V91" s="23"/>
      <c r="W91" s="24"/>
      <c r="X91" s="23"/>
      <c r="Y91" s="24"/>
      <c r="Z91" s="23"/>
      <c r="AA91" s="24"/>
      <c r="AB91" s="23"/>
      <c r="AC91" s="24"/>
      <c r="AD91" s="23"/>
      <c r="AE91" s="24"/>
      <c r="AF91" s="23"/>
      <c r="AG91" s="24"/>
      <c r="AH91" s="23"/>
      <c r="AI91" s="24"/>
      <c r="AJ91" s="23"/>
      <c r="AK91" s="24"/>
      <c r="AL91" s="23"/>
      <c r="AM91" s="24"/>
      <c r="AN91" s="23"/>
      <c r="AO91" s="24"/>
      <c r="AP91" s="23"/>
      <c r="AQ91" s="24"/>
      <c r="AR91" s="23"/>
      <c r="AS91" s="24"/>
      <c r="AT91" s="23"/>
      <c r="AU91" s="24"/>
      <c r="AV91" s="23"/>
      <c r="AW91" s="24"/>
      <c r="AX91" s="23"/>
      <c r="AY91" s="24"/>
      <c r="AZ91" s="23"/>
      <c r="BA91" s="24"/>
      <c r="BB91" s="23"/>
      <c r="BC91" s="24"/>
      <c r="BD91" s="23"/>
      <c r="BE91" s="24"/>
      <c r="BF91" s="23"/>
      <c r="BG91" s="24"/>
      <c r="BH91" s="23"/>
      <c r="BI91" s="24"/>
      <c r="BJ91" s="23"/>
      <c r="BK91" s="24"/>
    </row>
    <row r="92" spans="1:63" ht="12.75">
      <c r="A92" s="148"/>
      <c r="B92" s="157"/>
      <c r="C92" s="16"/>
      <c r="D92" s="23"/>
      <c r="E92" s="24"/>
      <c r="F92" s="23"/>
      <c r="G92" s="24"/>
      <c r="H92" s="23"/>
      <c r="I92" s="24"/>
      <c r="J92" s="23"/>
      <c r="K92" s="24"/>
      <c r="L92" s="23"/>
      <c r="M92" s="24"/>
      <c r="N92" s="23"/>
      <c r="O92" s="24"/>
      <c r="P92" s="23"/>
      <c r="Q92" s="24"/>
      <c r="R92" s="23"/>
      <c r="S92" s="24"/>
      <c r="T92" s="23"/>
      <c r="U92" s="24"/>
      <c r="V92" s="23"/>
      <c r="W92" s="24"/>
      <c r="X92" s="23"/>
      <c r="Y92" s="24"/>
      <c r="Z92" s="23"/>
      <c r="AA92" s="24"/>
      <c r="AB92" s="23"/>
      <c r="AC92" s="24"/>
      <c r="AD92" s="23"/>
      <c r="AE92" s="24"/>
      <c r="AF92" s="23"/>
      <c r="AG92" s="24"/>
      <c r="AH92" s="23"/>
      <c r="AI92" s="24"/>
      <c r="AJ92" s="23"/>
      <c r="AK92" s="24"/>
      <c r="AL92" s="23"/>
      <c r="AM92" s="24"/>
      <c r="AN92" s="23"/>
      <c r="AO92" s="24"/>
      <c r="AP92" s="23"/>
      <c r="AQ92" s="24"/>
      <c r="AR92" s="23"/>
      <c r="AS92" s="24"/>
      <c r="AT92" s="23"/>
      <c r="AU92" s="24"/>
      <c r="AV92" s="23"/>
      <c r="AW92" s="24"/>
      <c r="AX92" s="23"/>
      <c r="AY92" s="24"/>
      <c r="AZ92" s="23"/>
      <c r="BA92" s="24"/>
      <c r="BB92" s="23"/>
      <c r="BC92" s="24"/>
      <c r="BD92" s="23"/>
      <c r="BE92" s="24"/>
      <c r="BF92" s="23"/>
      <c r="BG92" s="24"/>
      <c r="BH92" s="23"/>
      <c r="BI92" s="24"/>
      <c r="BJ92" s="23"/>
      <c r="BK92" s="24"/>
    </row>
    <row r="93" spans="1:63" ht="12.75">
      <c r="A93" s="148"/>
      <c r="B93" s="157"/>
      <c r="C93" s="16"/>
      <c r="D93" s="23"/>
      <c r="E93" s="24"/>
      <c r="F93" s="23"/>
      <c r="G93" s="24"/>
      <c r="H93" s="23"/>
      <c r="I93" s="24"/>
      <c r="J93" s="23"/>
      <c r="K93" s="24"/>
      <c r="L93" s="23"/>
      <c r="M93" s="24"/>
      <c r="N93" s="23"/>
      <c r="O93" s="24"/>
      <c r="P93" s="23"/>
      <c r="Q93" s="24"/>
      <c r="R93" s="23"/>
      <c r="S93" s="24"/>
      <c r="T93" s="23"/>
      <c r="U93" s="24"/>
      <c r="V93" s="23"/>
      <c r="W93" s="24"/>
      <c r="X93" s="23"/>
      <c r="Y93" s="24"/>
      <c r="Z93" s="23"/>
      <c r="AA93" s="24"/>
      <c r="AB93" s="23"/>
      <c r="AC93" s="24"/>
      <c r="AD93" s="23"/>
      <c r="AE93" s="24"/>
      <c r="AF93" s="23"/>
      <c r="AG93" s="24"/>
      <c r="AH93" s="23"/>
      <c r="AI93" s="24"/>
      <c r="AJ93" s="23"/>
      <c r="AK93" s="24"/>
      <c r="AL93" s="23"/>
      <c r="AM93" s="24"/>
      <c r="AN93" s="23"/>
      <c r="AO93" s="24"/>
      <c r="AP93" s="23"/>
      <c r="AQ93" s="24"/>
      <c r="AR93" s="23"/>
      <c r="AS93" s="24"/>
      <c r="AT93" s="23"/>
      <c r="AU93" s="24"/>
      <c r="AV93" s="23"/>
      <c r="AW93" s="24"/>
      <c r="AX93" s="23"/>
      <c r="AY93" s="24"/>
      <c r="AZ93" s="23"/>
      <c r="BA93" s="24"/>
      <c r="BB93" s="23"/>
      <c r="BC93" s="24"/>
      <c r="BD93" s="23"/>
      <c r="BE93" s="24"/>
      <c r="BF93" s="23"/>
      <c r="BG93" s="24"/>
      <c r="BH93" s="23"/>
      <c r="BI93" s="24"/>
      <c r="BJ93" s="23"/>
      <c r="BK93" s="24"/>
    </row>
    <row r="94" spans="1:63" ht="12.75" hidden="1">
      <c r="A94" s="148"/>
      <c r="B94" s="157"/>
      <c r="C94" s="44" t="s">
        <v>59</v>
      </c>
      <c r="D94" s="25">
        <f>IF(ISERROR(IF(LARGE(D86:D93,1)&gt;0,LARGE(D86:D93,1),0)),0,IF(LARGE(D86:D93,1)&gt;0,LARGE(D86:D93,1),0))</f>
        <v>0</v>
      </c>
      <c r="E94" s="26">
        <f>IF(ISERROR(IF(SMALL(D86:D93,1)&lt;0,SMALL(D86:D93,1),0)),0,IF(SMALL(D86:D93,1)&lt;0,SMALL(D86:D93,1),0))</f>
        <v>0</v>
      </c>
      <c r="F94" s="25">
        <f>IF(ISERROR(IF(LARGE(F86:F93,1)&gt;0,LARGE(F86:F93,1),0)),0,IF(LARGE(F86:F93,1)&gt;0,LARGE(F86:F93,1),0))</f>
        <v>0</v>
      </c>
      <c r="G94" s="26">
        <f>IF(ISERROR(IF(SMALL(F86:F93,1)&lt;0,SMALL(F86:F93,1),0)),0,IF(SMALL(F86:F93,1)&lt;0,SMALL(F86:F93,1),0))</f>
        <v>0</v>
      </c>
      <c r="H94" s="25">
        <f>IF(ISERROR(IF(LARGE(H86:H93,1)&gt;0,LARGE(H86:H93,1),0)),0,IF(LARGE(H86:H93,1)&gt;0,LARGE(H86:H93,1),0))</f>
        <v>0</v>
      </c>
      <c r="I94" s="26">
        <f>IF(ISERROR(IF(SMALL(H86:H93,1)&lt;0,SMALL(H86:H93,1),0)),0,IF(SMALL(H86:H93,1)&lt;0,SMALL(H86:H93,1),0))</f>
        <v>0</v>
      </c>
      <c r="J94" s="25">
        <f>IF(ISERROR(IF(LARGE(J86:J93,1)&gt;0,LARGE(J86:J93,1),0)),0,IF(LARGE(J86:J93,1)&gt;0,LARGE(J86:J93,1),0))</f>
        <v>0</v>
      </c>
      <c r="K94" s="26">
        <f>IF(ISERROR(IF(SMALL(J86:J93,1)&lt;0,SMALL(J86:J93,1),0)),0,IF(SMALL(J86:J93,1)&lt;0,SMALL(J86:J93,1),0))</f>
        <v>0</v>
      </c>
      <c r="L94" s="25">
        <f>IF(ISERROR(IF(LARGE(L86:L93,1)&gt;0,LARGE(L86:L93,1),0)),0,IF(LARGE(L86:L93,1)&gt;0,LARGE(L86:L93,1),0))</f>
        <v>0</v>
      </c>
      <c r="M94" s="26">
        <f>IF(ISERROR(IF(SMALL(L86:L93,1)&lt;0,SMALL(L86:L93,1),0)),0,IF(SMALL(L86:L93,1)&lt;0,SMALL(L86:L93,1),0))</f>
        <v>0</v>
      </c>
      <c r="N94" s="25">
        <f>IF(ISERROR(IF(LARGE(N86:N93,1)&gt;0,LARGE(N86:N93,1),0)),0,IF(LARGE(N86:N93,1)&gt;0,LARGE(N86:N93,1),0))</f>
        <v>0</v>
      </c>
      <c r="O94" s="26">
        <f>IF(ISERROR(IF(SMALL(N86:N93,1)&lt;0,SMALL(N86:N93,1),0)),0,IF(SMALL(N86:N93,1)&lt;0,SMALL(N86:N93,1),0))</f>
        <v>0</v>
      </c>
      <c r="P94" s="25">
        <f>IF(ISERROR(IF(LARGE(P86:P93,1)&gt;0,LARGE(P86:P93,1),0)),0,IF(LARGE(P86:P93,1)&gt;0,LARGE(P86:P93,1),0))</f>
        <v>0</v>
      </c>
      <c r="Q94" s="26">
        <f>IF(ISERROR(IF(SMALL(P86:P93,1)&lt;0,SMALL(P86:P93,1),0)),0,IF(SMALL(P86:P93,1)&lt;0,SMALL(P86:P93,1),0))</f>
        <v>0</v>
      </c>
      <c r="R94" s="25">
        <f>IF(ISERROR(IF(LARGE(R86:R93,1)&gt;0,LARGE(R86:R93,1),0)),0,IF(LARGE(R86:R93,1)&gt;0,LARGE(R86:R93,1),0))</f>
        <v>0</v>
      </c>
      <c r="S94" s="26">
        <f>IF(ISERROR(IF(SMALL(R86:R93,1)&lt;0,SMALL(R86:R93,1),0)),0,IF(SMALL(R86:R93,1)&lt;0,SMALL(R86:R93,1),0))</f>
        <v>0</v>
      </c>
      <c r="T94" s="25">
        <f>IF(ISERROR(IF(LARGE(T86:T93,1)&gt;0,LARGE(T86:T93,1),0)),0,IF(LARGE(T86:T93,1)&gt;0,LARGE(T86:T93,1),0))</f>
        <v>0</v>
      </c>
      <c r="U94" s="26">
        <f>IF(ISERROR(IF(SMALL(T86:T93,1)&lt;0,SMALL(T86:T93,1),0)),0,IF(SMALL(T86:T93,1)&lt;0,SMALL(T86:T93,1),0))</f>
        <v>0</v>
      </c>
      <c r="V94" s="25">
        <f>IF(ISERROR(IF(LARGE(V86:V93,1)&gt;0,LARGE(V86:V93,1),0)),0,IF(LARGE(V86:V93,1)&gt;0,LARGE(V86:V93,1),0))</f>
        <v>0</v>
      </c>
      <c r="W94" s="26">
        <f>IF(ISERROR(IF(SMALL(V86:V93,1)&lt;0,SMALL(V86:V93,1),0)),0,IF(SMALL(V86:V93,1)&lt;0,SMALL(V86:V93,1),0))</f>
        <v>0</v>
      </c>
      <c r="X94" s="25">
        <f>IF(ISERROR(IF(LARGE(X86:X93,1)&gt;0,LARGE(X86:X93,1),0)),0,IF(LARGE(X86:X93,1)&gt;0,LARGE(X86:X93,1),0))</f>
        <v>0</v>
      </c>
      <c r="Y94" s="26">
        <f>IF(ISERROR(IF(SMALL(X86:X93,1)&lt;0,SMALL(X86:X93,1),0)),0,IF(SMALL(X86:X93,1)&lt;0,SMALL(X86:X93,1),0))</f>
        <v>0</v>
      </c>
      <c r="Z94" s="25">
        <f>IF(ISERROR(IF(LARGE(Z86:Z93,1)&gt;0,LARGE(Z86:Z93,1),0)),0,IF(LARGE(Z86:Z93,1)&gt;0,LARGE(Z86:Z93,1),0))</f>
        <v>0</v>
      </c>
      <c r="AA94" s="26">
        <f>IF(ISERROR(IF(SMALL(Z86:Z93,1)&lt;0,SMALL(Z86:Z93,1),0)),0,IF(SMALL(Z86:Z93,1)&lt;0,SMALL(Z86:Z93,1),0))</f>
        <v>0</v>
      </c>
      <c r="AB94" s="25">
        <f>IF(ISERROR(IF(LARGE(AB86:AB93,1)&gt;0,LARGE(AB86:AB93,1),0)),0,IF(LARGE(AB86:AB93,1)&gt;0,LARGE(AB86:AB93,1),0))</f>
        <v>0</v>
      </c>
      <c r="AC94" s="26">
        <f>IF(ISERROR(IF(SMALL(AB86:AB93,1)&lt;0,SMALL(AB86:AB93,1),0)),0,IF(SMALL(AB86:AB93,1)&lt;0,SMALL(AB86:AB93,1),0))</f>
        <v>0</v>
      </c>
      <c r="AD94" s="25">
        <f>IF(ISERROR(IF(LARGE(AD86:AD93,1)&gt;0,LARGE(AD86:AD93,1),0)),0,IF(LARGE(AD86:AD93,1)&gt;0,LARGE(AD86:AD93,1),0))</f>
        <v>0</v>
      </c>
      <c r="AE94" s="26">
        <f>IF(ISERROR(IF(SMALL(AD86:AD93,1)&lt;0,SMALL(AD86:AD93,1),0)),0,IF(SMALL(AD86:AD93,1)&lt;0,SMALL(AD86:AD93,1),0))</f>
        <v>0</v>
      </c>
      <c r="AF94" s="25">
        <f>IF(ISERROR(IF(LARGE(AF86:AF93,1)&gt;0,LARGE(AF86:AF93,1),0)),0,IF(LARGE(AF86:AF93,1)&gt;0,LARGE(AF86:AF93,1),0))</f>
        <v>0</v>
      </c>
      <c r="AG94" s="26">
        <f>IF(ISERROR(IF(SMALL(AF86:AF93,1)&lt;0,SMALL(AF86:AF93,1),0)),0,IF(SMALL(AF86:AF93,1)&lt;0,SMALL(AF86:AF93,1),0))</f>
        <v>0</v>
      </c>
      <c r="AH94" s="25">
        <f>IF(ISERROR(IF(LARGE(AH86:AH93,1)&gt;0,LARGE(AH86:AH93,1),0)),0,IF(LARGE(AH86:AH93,1)&gt;0,LARGE(AH86:AH93,1),0))</f>
        <v>0</v>
      </c>
      <c r="AI94" s="26">
        <f>IF(ISERROR(IF(SMALL(AH86:AH93,1)&lt;0,SMALL(AH86:AH93,1),0)),0,IF(SMALL(AH86:AH93,1)&lt;0,SMALL(AH86:AH93,1),0))</f>
        <v>0</v>
      </c>
      <c r="AJ94" s="25">
        <f>IF(ISERROR(IF(LARGE(AJ86:AJ93,1)&gt;0,LARGE(AJ86:AJ93,1),0)),0,IF(LARGE(AJ86:AJ93,1)&gt;0,LARGE(AJ86:AJ93,1),0))</f>
        <v>0</v>
      </c>
      <c r="AK94" s="26">
        <f>IF(ISERROR(IF(SMALL(AJ86:AJ93,1)&lt;0,SMALL(AJ86:AJ93,1),0)),0,IF(SMALL(AJ86:AJ93,1)&lt;0,SMALL(AJ86:AJ93,1),0))</f>
        <v>0</v>
      </c>
      <c r="AL94" s="25">
        <f>IF(ISERROR(IF(LARGE(AL86:AL93,1)&gt;0,LARGE(AL86:AL93,1),0)),0,IF(LARGE(AL86:AL93,1)&gt;0,LARGE(AL86:AL93,1),0))</f>
        <v>0</v>
      </c>
      <c r="AM94" s="26">
        <f>IF(ISERROR(IF(SMALL(AL86:AL93,1)&lt;0,SMALL(AL86:AL93,1),0)),0,IF(SMALL(AL86:AL93,1)&lt;0,SMALL(AL86:AL93,1),0))</f>
        <v>0</v>
      </c>
      <c r="AN94" s="25">
        <f>IF(ISERROR(IF(LARGE(AN86:AN93,1)&gt;0,LARGE(AN86:AN93,1),0)),0,IF(LARGE(AN86:AN93,1)&gt;0,LARGE(AN86:AN93,1),0))</f>
        <v>0</v>
      </c>
      <c r="AO94" s="26">
        <f>IF(ISERROR(IF(SMALL(AN86:AN93,1)&lt;0,SMALL(AN86:AN93,1),0)),0,IF(SMALL(AN86:AN93,1)&lt;0,SMALL(AN86:AN93,1),0))</f>
        <v>0</v>
      </c>
      <c r="AP94" s="25">
        <f>IF(ISERROR(IF(LARGE(AP86:AP93,1)&gt;0,LARGE(AP86:AP93,1),0)),0,IF(LARGE(AP86:AP93,1)&gt;0,LARGE(AP86:AP93,1),0))</f>
        <v>0</v>
      </c>
      <c r="AQ94" s="26">
        <f>IF(ISERROR(IF(SMALL(AP86:AP93,1)&lt;0,SMALL(AP86:AP93,1),0)),0,IF(SMALL(AP86:AP93,1)&lt;0,SMALL(AP86:AP93,1),0))</f>
        <v>0</v>
      </c>
      <c r="AR94" s="25">
        <f>IF(ISERROR(IF(LARGE(AR86:AR93,1)&gt;0,LARGE(AR86:AR93,1),0)),0,IF(LARGE(AR86:AR93,1)&gt;0,LARGE(AR86:AR93,1),0))</f>
        <v>0</v>
      </c>
      <c r="AS94" s="26">
        <f>IF(ISERROR(IF(SMALL(AR86:AR93,1)&lt;0,SMALL(AR86:AR93,1),0)),0,IF(SMALL(AR86:AR93,1)&lt;0,SMALL(AR86:AR93,1),0))</f>
        <v>0</v>
      </c>
      <c r="AT94" s="25">
        <f>IF(ISERROR(IF(LARGE(AT86:AT93,1)&gt;0,LARGE(AT86:AT93,1),0)),0,IF(LARGE(AT86:AT93,1)&gt;0,LARGE(AT86:AT93,1),0))</f>
        <v>0</v>
      </c>
      <c r="AU94" s="26">
        <f>IF(ISERROR(IF(SMALL(AT86:AT93,1)&lt;0,SMALL(AT86:AT93,1),0)),0,IF(SMALL(AT86:AT93,1)&lt;0,SMALL(AT86:AT93,1),0))</f>
        <v>0</v>
      </c>
      <c r="AV94" s="25">
        <f>IF(ISERROR(IF(LARGE(AV86:AV93,1)&gt;0,LARGE(AV86:AV93,1),0)),0,IF(LARGE(AV86:AV93,1)&gt;0,LARGE(AV86:AV93,1),0))</f>
        <v>0</v>
      </c>
      <c r="AW94" s="26">
        <f>IF(ISERROR(IF(SMALL(AV86:AV93,1)&lt;0,SMALL(AV86:AV93,1),0)),0,IF(SMALL(AV86:AV93,1)&lt;0,SMALL(AV86:AV93,1),0))</f>
        <v>0</v>
      </c>
      <c r="AX94" s="25">
        <f>IF(ISERROR(IF(LARGE(AX86:AX93,1)&gt;0,LARGE(AX86:AX93,1),0)),0,IF(LARGE(AX86:AX93,1)&gt;0,LARGE(AX86:AX93,1),0))</f>
        <v>0</v>
      </c>
      <c r="AY94" s="26">
        <f>IF(ISERROR(IF(SMALL(AX86:AX93,1)&lt;0,SMALL(AX86:AX93,1),0)),0,IF(SMALL(AX86:AX93,1)&lt;0,SMALL(AX86:AX93,1),0))</f>
        <v>0</v>
      </c>
      <c r="AZ94" s="25">
        <f>IF(ISERROR(IF(LARGE(AZ86:AZ93,1)&gt;0,LARGE(AZ86:AZ93,1),0)),0,IF(LARGE(AZ86:AZ93,1)&gt;0,LARGE(AZ86:AZ93,1),0))</f>
        <v>0</v>
      </c>
      <c r="BA94" s="26">
        <f>IF(ISERROR(IF(SMALL(AZ86:AZ93,1)&lt;0,SMALL(AZ86:AZ93,1),0)),0,IF(SMALL(AZ86:AZ93,1)&lt;0,SMALL(AZ86:AZ93,1),0))</f>
        <v>0</v>
      </c>
      <c r="BB94" s="25">
        <f>IF(ISERROR(IF(LARGE(BB86:BB93,1)&gt;0,LARGE(BB86:BB93,1),0)),0,IF(LARGE(BB86:BB93,1)&gt;0,LARGE(BB86:BB93,1),0))</f>
        <v>0</v>
      </c>
      <c r="BC94" s="26">
        <f>IF(ISERROR(IF(SMALL(BB86:BB93,1)&lt;0,SMALL(BB86:BB93,1),0)),0,IF(SMALL(BB86:BB93,1)&lt;0,SMALL(BB86:BB93,1),0))</f>
        <v>0</v>
      </c>
      <c r="BD94" s="25">
        <f>IF(ISERROR(IF(LARGE(BD86:BD93,1)&gt;0,LARGE(BD86:BD93,1),0)),0,IF(LARGE(BD86:BD93,1)&gt;0,LARGE(BD86:BD93,1),0))</f>
        <v>0</v>
      </c>
      <c r="BE94" s="26">
        <f>IF(ISERROR(IF(SMALL(BD86:BD93,1)&lt;0,SMALL(BD86:BD93,1),0)),0,IF(SMALL(BD86:BD93,1)&lt;0,SMALL(BD86:BD93,1),0))</f>
        <v>0</v>
      </c>
      <c r="BF94" s="25">
        <f>IF(ISERROR(IF(LARGE(BF86:BF93,1)&gt;0,LARGE(BF86:BF93,1),0)),0,IF(LARGE(BF86:BF93,1)&gt;0,LARGE(BF86:BF93,1),0))</f>
        <v>0</v>
      </c>
      <c r="BG94" s="26">
        <f>IF(ISERROR(IF(SMALL(BF86:BF93,1)&lt;0,SMALL(BF86:BF93,1),0)),0,IF(SMALL(BF86:BF93,1)&lt;0,SMALL(BF86:BF93,1),0))</f>
        <v>0</v>
      </c>
      <c r="BH94" s="25">
        <f>IF(ISERROR(IF(LARGE(BH86:BH93,1)&gt;0,LARGE(BH86:BH93,1),0)),0,IF(LARGE(BH86:BH93,1)&gt;0,LARGE(BH86:BH93,1),0))</f>
        <v>0</v>
      </c>
      <c r="BI94" s="26">
        <f>IF(ISERROR(IF(SMALL(BH86:BH93,1)&lt;0,SMALL(BH86:BH93,1),0)),0,IF(SMALL(BH86:BH93,1)&lt;0,SMALL(BH86:BH93,1),0))</f>
        <v>0</v>
      </c>
      <c r="BJ94" s="25">
        <f>IF(ISERROR(IF(LARGE(BJ86:BJ93,1)&gt;0,LARGE(BJ86:BJ93,1),0)),0,IF(LARGE(BJ86:BJ93,1)&gt;0,LARGE(BJ86:BJ93,1),0))</f>
        <v>0</v>
      </c>
      <c r="BK94" s="26">
        <f>IF(ISERROR(IF(SMALL(BJ86:BJ93,1)&lt;0,SMALL(BJ86:BJ93,1),0)),0,IF(SMALL(BJ86:BJ93,1)&lt;0,SMALL(BJ86:BJ93,1),0))</f>
        <v>0</v>
      </c>
    </row>
    <row r="95" spans="1:63" ht="12.75" hidden="1">
      <c r="A95" s="148"/>
      <c r="B95" s="157"/>
      <c r="C95" s="44" t="s">
        <v>60</v>
      </c>
      <c r="D95" s="25">
        <f>IF(ISERROR(IF(LARGE(D86:D93,2)&gt;0,LARGE(D86:D93,2),0)),0,IF(LARGE(D86:D93,2)&gt;0,LARGE(D86:D93,2),0))</f>
        <v>0</v>
      </c>
      <c r="E95" s="26">
        <f>IF(ISERROR(IF(SMALL(D86:D93,2)&lt;0,SMALL(D86:D93,2),0)),0,IF(SMALL(D86:D93,2)&lt;0,SMALL(D86:D93,2),0))</f>
        <v>0</v>
      </c>
      <c r="F95" s="25">
        <f>IF(ISERROR(IF(LARGE(F86:F93,2)&gt;0,LARGE(F86:F93,2),0)),0,IF(LARGE(F86:F93,2)&gt;0,LARGE(F86:F93,2),0))</f>
        <v>0</v>
      </c>
      <c r="G95" s="26">
        <f>IF(ISERROR(IF(SMALL(F86:F93,2)&lt;0,SMALL(F86:F93,2),0)),0,IF(SMALL(F86:F93,2)&lt;0,SMALL(F86:F93,2),0))</f>
        <v>0</v>
      </c>
      <c r="H95" s="25">
        <f>IF(ISERROR(IF(LARGE(H86:H93,2)&gt;0,LARGE(H86:H93,2),0)),0,IF(LARGE(H86:H93,2)&gt;0,LARGE(H86:H93,2),0))</f>
        <v>0</v>
      </c>
      <c r="I95" s="26">
        <f>IF(ISERROR(IF(SMALL(H86:H93,2)&lt;0,SMALL(H86:H93,2),0)),0,IF(SMALL(H86:H93,2)&lt;0,SMALL(H86:H93,2),0))</f>
        <v>0</v>
      </c>
      <c r="J95" s="25">
        <f>IF(ISERROR(IF(LARGE(J86:J93,2)&gt;0,LARGE(J86:J93,2),0)),0,IF(LARGE(J86:J93,2)&gt;0,LARGE(J86:J93,2),0))</f>
        <v>0</v>
      </c>
      <c r="K95" s="26">
        <f>IF(ISERROR(IF(SMALL(J86:J93,2)&lt;0,SMALL(J86:J93,2),0)),0,IF(SMALL(J86:J93,2)&lt;0,SMALL(J86:J93,2),0))</f>
        <v>0</v>
      </c>
      <c r="L95" s="25">
        <f>IF(ISERROR(IF(LARGE(L86:L93,2)&gt;0,LARGE(L86:L93,2),0)),0,IF(LARGE(L86:L93,2)&gt;0,LARGE(L86:L93,2),0))</f>
        <v>0</v>
      </c>
      <c r="M95" s="26">
        <f>IF(ISERROR(IF(SMALL(L86:L93,2)&lt;0,SMALL(L86:L93,2),0)),0,IF(SMALL(L86:L93,2)&lt;0,SMALL(L86:L93,2),0))</f>
        <v>0</v>
      </c>
      <c r="N95" s="25">
        <f>IF(ISERROR(IF(LARGE(N86:N93,2)&gt;0,LARGE(N86:N93,2),0)),0,IF(LARGE(N86:N93,2)&gt;0,LARGE(N86:N93,2),0))</f>
        <v>0</v>
      </c>
      <c r="O95" s="26">
        <f>IF(ISERROR(IF(SMALL(N86:N93,2)&lt;0,SMALL(N86:N93,2),0)),0,IF(SMALL(N86:N93,2)&lt;0,SMALL(N86:N93,2),0))</f>
        <v>0</v>
      </c>
      <c r="P95" s="25">
        <f>IF(ISERROR(IF(LARGE(P86:P93,2)&gt;0,LARGE(P86:P93,2),0)),0,IF(LARGE(P86:P93,2)&gt;0,LARGE(P86:P93,2),0))</f>
        <v>0</v>
      </c>
      <c r="Q95" s="26">
        <f>IF(ISERROR(IF(SMALL(P86:P93,2)&lt;0,SMALL(P86:P93,2),0)),0,IF(SMALL(P86:P93,2)&lt;0,SMALL(P86:P93,2),0))</f>
        <v>0</v>
      </c>
      <c r="R95" s="25">
        <f>IF(ISERROR(IF(LARGE(R86:R93,2)&gt;0,LARGE(R86:R93,2),0)),0,IF(LARGE(R86:R93,2)&gt;0,LARGE(R86:R93,2),0))</f>
        <v>0</v>
      </c>
      <c r="S95" s="26">
        <f>IF(ISERROR(IF(SMALL(R86:R93,2)&lt;0,SMALL(R86:R93,2),0)),0,IF(SMALL(R86:R93,2)&lt;0,SMALL(R86:R93,2),0))</f>
        <v>0</v>
      </c>
      <c r="T95" s="25">
        <f>IF(ISERROR(IF(LARGE(T86:T93,2)&gt;0,LARGE(T86:T93,2),0)),0,IF(LARGE(T86:T93,2)&gt;0,LARGE(T86:T93,2),0))</f>
        <v>0</v>
      </c>
      <c r="U95" s="26">
        <f>IF(ISERROR(IF(SMALL(T86:T93,2)&lt;0,SMALL(T86:T93,2),0)),0,IF(SMALL(T86:T93,2)&lt;0,SMALL(T86:T93,2),0))</f>
        <v>0</v>
      </c>
      <c r="V95" s="25">
        <f>IF(ISERROR(IF(LARGE(V86:V93,2)&gt;0,LARGE(V86:V93,2),0)),0,IF(LARGE(V86:V93,2)&gt;0,LARGE(V86:V93,2),0))</f>
        <v>0</v>
      </c>
      <c r="W95" s="26">
        <f>IF(ISERROR(IF(SMALL(V86:V93,2)&lt;0,SMALL(V86:V93,2),0)),0,IF(SMALL(V86:V93,2)&lt;0,SMALL(V86:V93,2),0))</f>
        <v>0</v>
      </c>
      <c r="X95" s="25">
        <f>IF(ISERROR(IF(LARGE(X86:X93,2)&gt;0,LARGE(X86:X93,2),0)),0,IF(LARGE(X86:X93,2)&gt;0,LARGE(X86:X93,2),0))</f>
        <v>0</v>
      </c>
      <c r="Y95" s="26">
        <f>IF(ISERROR(IF(SMALL(X86:X93,2)&lt;0,SMALL(X86:X93,2),0)),0,IF(SMALL(X86:X93,2)&lt;0,SMALL(X86:X93,2),0))</f>
        <v>0</v>
      </c>
      <c r="Z95" s="25">
        <f>IF(ISERROR(IF(LARGE(Z86:Z93,2)&gt;0,LARGE(Z86:Z93,2),0)),0,IF(LARGE(Z86:Z93,2)&gt;0,LARGE(Z86:Z93,2),0))</f>
        <v>0</v>
      </c>
      <c r="AA95" s="26">
        <f>IF(ISERROR(IF(SMALL(Z86:Z93,2)&lt;0,SMALL(Z86:Z93,2),0)),0,IF(SMALL(Z86:Z93,2)&lt;0,SMALL(Z86:Z93,2),0))</f>
        <v>0</v>
      </c>
      <c r="AB95" s="25">
        <f>IF(ISERROR(IF(LARGE(AB86:AB93,2)&gt;0,LARGE(AB86:AB93,2),0)),0,IF(LARGE(AB86:AB93,2)&gt;0,LARGE(AB86:AB93,2),0))</f>
        <v>0</v>
      </c>
      <c r="AC95" s="26">
        <f>IF(ISERROR(IF(SMALL(AB86:AB93,2)&lt;0,SMALL(AB86:AB93,2),0)),0,IF(SMALL(AB86:AB93,2)&lt;0,SMALL(AB86:AB93,2),0))</f>
        <v>0</v>
      </c>
      <c r="AD95" s="25">
        <f>IF(ISERROR(IF(LARGE(AD86:AD93,2)&gt;0,LARGE(AD86:AD93,2),0)),0,IF(LARGE(AD86:AD93,2)&gt;0,LARGE(AD86:AD93,2),0))</f>
        <v>0</v>
      </c>
      <c r="AE95" s="26">
        <f>IF(ISERROR(IF(SMALL(AD86:AD93,2)&lt;0,SMALL(AD86:AD93,2),0)),0,IF(SMALL(AD86:AD93,2)&lt;0,SMALL(AD86:AD93,2),0))</f>
        <v>0</v>
      </c>
      <c r="AF95" s="25">
        <f>IF(ISERROR(IF(LARGE(AF86:AF93,2)&gt;0,LARGE(AF86:AF93,2),0)),0,IF(LARGE(AF86:AF93,2)&gt;0,LARGE(AF86:AF93,2),0))</f>
        <v>0</v>
      </c>
      <c r="AG95" s="26">
        <f>IF(ISERROR(IF(SMALL(AF86:AF93,2)&lt;0,SMALL(AF86:AF93,2),0)),0,IF(SMALL(AF86:AF93,2)&lt;0,SMALL(AF86:AF93,2),0))</f>
        <v>0</v>
      </c>
      <c r="AH95" s="25">
        <f>IF(ISERROR(IF(LARGE(AH86:AH93,2)&gt;0,LARGE(AH86:AH93,2),0)),0,IF(LARGE(AH86:AH93,2)&gt;0,LARGE(AH86:AH93,2),0))</f>
        <v>0</v>
      </c>
      <c r="AI95" s="26">
        <f>IF(ISERROR(IF(SMALL(AH86:AH93,2)&lt;0,SMALL(AH86:AH93,2),0)),0,IF(SMALL(AH86:AH93,2)&lt;0,SMALL(AH86:AH93,2),0))</f>
        <v>0</v>
      </c>
      <c r="AJ95" s="25">
        <f>IF(ISERROR(IF(LARGE(AJ86:AJ93,2)&gt;0,LARGE(AJ86:AJ93,2),0)),0,IF(LARGE(AJ86:AJ93,2)&gt;0,LARGE(AJ86:AJ93,2),0))</f>
        <v>0</v>
      </c>
      <c r="AK95" s="26">
        <f>IF(ISERROR(IF(SMALL(AJ86:AJ93,2)&lt;0,SMALL(AJ86:AJ93,2),0)),0,IF(SMALL(AJ86:AJ93,2)&lt;0,SMALL(AJ86:AJ93,2),0))</f>
        <v>0</v>
      </c>
      <c r="AL95" s="25">
        <f>IF(ISERROR(IF(LARGE(AL86:AL93,2)&gt;0,LARGE(AL86:AL93,2),0)),0,IF(LARGE(AL86:AL93,2)&gt;0,LARGE(AL86:AL93,2),0))</f>
        <v>0</v>
      </c>
      <c r="AM95" s="26">
        <f>IF(ISERROR(IF(SMALL(AL86:AL93,2)&lt;0,SMALL(AL86:AL93,2),0)),0,IF(SMALL(AL86:AL93,2)&lt;0,SMALL(AL86:AL93,2),0))</f>
        <v>0</v>
      </c>
      <c r="AN95" s="25">
        <f>IF(ISERROR(IF(LARGE(AN86:AN93,2)&gt;0,LARGE(AN86:AN93,2),0)),0,IF(LARGE(AN86:AN93,2)&gt;0,LARGE(AN86:AN93,2),0))</f>
        <v>0</v>
      </c>
      <c r="AO95" s="26">
        <f>IF(ISERROR(IF(SMALL(AN86:AN93,2)&lt;0,SMALL(AN86:AN93,2),0)),0,IF(SMALL(AN86:AN93,2)&lt;0,SMALL(AN86:AN93,2),0))</f>
        <v>0</v>
      </c>
      <c r="AP95" s="25">
        <f>IF(ISERROR(IF(LARGE(AP86:AP93,2)&gt;0,LARGE(AP86:AP93,2),0)),0,IF(LARGE(AP86:AP93,2)&gt;0,LARGE(AP86:AP93,2),0))</f>
        <v>0</v>
      </c>
      <c r="AQ95" s="26">
        <f>IF(ISERROR(IF(SMALL(AP86:AP93,2)&lt;0,SMALL(AP86:AP93,2),0)),0,IF(SMALL(AP86:AP93,2)&lt;0,SMALL(AP86:AP93,2),0))</f>
        <v>0</v>
      </c>
      <c r="AR95" s="25">
        <f>IF(ISERROR(IF(LARGE(AR86:AR93,2)&gt;0,LARGE(AR86:AR93,2),0)),0,IF(LARGE(AR86:AR93,2)&gt;0,LARGE(AR86:AR93,2),0))</f>
        <v>0</v>
      </c>
      <c r="AS95" s="26">
        <f>IF(ISERROR(IF(SMALL(AR86:AR93,2)&lt;0,SMALL(AR86:AR93,2),0)),0,IF(SMALL(AR86:AR93,2)&lt;0,SMALL(AR86:AR93,2),0))</f>
        <v>0</v>
      </c>
      <c r="AT95" s="25">
        <f>IF(ISERROR(IF(LARGE(AT86:AT93,2)&gt;0,LARGE(AT86:AT93,2),0)),0,IF(LARGE(AT86:AT93,2)&gt;0,LARGE(AT86:AT93,2),0))</f>
        <v>0</v>
      </c>
      <c r="AU95" s="26">
        <f>IF(ISERROR(IF(SMALL(AT86:AT93,2)&lt;0,SMALL(AT86:AT93,2),0)),0,IF(SMALL(AT86:AT93,2)&lt;0,SMALL(AT86:AT93,2),0))</f>
        <v>0</v>
      </c>
      <c r="AV95" s="25">
        <f>IF(ISERROR(IF(LARGE(AV86:AV93,2)&gt;0,LARGE(AV86:AV93,2),0)),0,IF(LARGE(AV86:AV93,2)&gt;0,LARGE(AV86:AV93,2),0))</f>
        <v>0</v>
      </c>
      <c r="AW95" s="26">
        <f>IF(ISERROR(IF(SMALL(AV86:AV93,2)&lt;0,SMALL(AV86:AV93,2),0)),0,IF(SMALL(AV86:AV93,2)&lt;0,SMALL(AV86:AV93,2),0))</f>
        <v>0</v>
      </c>
      <c r="AX95" s="25">
        <f>IF(ISERROR(IF(LARGE(AX86:AX93,2)&gt;0,LARGE(AX86:AX93,2),0)),0,IF(LARGE(AX86:AX93,2)&gt;0,LARGE(AX86:AX93,2),0))</f>
        <v>0</v>
      </c>
      <c r="AY95" s="26">
        <f>IF(ISERROR(IF(SMALL(AX86:AX93,2)&lt;0,SMALL(AX86:AX93,2),0)),0,IF(SMALL(AX86:AX93,2)&lt;0,SMALL(AX86:AX93,2),0))</f>
        <v>0</v>
      </c>
      <c r="AZ95" s="25">
        <f>IF(ISERROR(IF(LARGE(AZ86:AZ93,2)&gt;0,LARGE(AZ86:AZ93,2),0)),0,IF(LARGE(AZ86:AZ93,2)&gt;0,LARGE(AZ86:AZ93,2),0))</f>
        <v>0</v>
      </c>
      <c r="BA95" s="26">
        <f>IF(ISERROR(IF(SMALL(AZ86:AZ93,2)&lt;0,SMALL(AZ86:AZ93,2),0)),0,IF(SMALL(AZ86:AZ93,2)&lt;0,SMALL(AZ86:AZ93,2),0))</f>
        <v>0</v>
      </c>
      <c r="BB95" s="25">
        <f>IF(ISERROR(IF(LARGE(BB86:BB93,2)&gt;0,LARGE(BB86:BB93,2),0)),0,IF(LARGE(BB86:BB93,2)&gt;0,LARGE(BB86:BB93,2),0))</f>
        <v>0</v>
      </c>
      <c r="BC95" s="26">
        <f>IF(ISERROR(IF(SMALL(BB86:BB93,2)&lt;0,SMALL(BB86:BB93,2),0)),0,IF(SMALL(BB86:BB93,2)&lt;0,SMALL(BB86:BB93,2),0))</f>
        <v>0</v>
      </c>
      <c r="BD95" s="25">
        <f>IF(ISERROR(IF(LARGE(BD86:BD93,2)&gt;0,LARGE(BD86:BD93,2),0)),0,IF(LARGE(BD86:BD93,2)&gt;0,LARGE(BD86:BD93,2),0))</f>
        <v>0</v>
      </c>
      <c r="BE95" s="26">
        <f>IF(ISERROR(IF(SMALL(BD86:BD93,2)&lt;0,SMALL(BD86:BD93,2),0)),0,IF(SMALL(BD86:BD93,2)&lt;0,SMALL(BD86:BD93,2),0))</f>
        <v>0</v>
      </c>
      <c r="BF95" s="25">
        <f>IF(ISERROR(IF(LARGE(BF86:BF93,2)&gt;0,LARGE(BF86:BF93,2),0)),0,IF(LARGE(BF86:BF93,2)&gt;0,LARGE(BF86:BF93,2),0))</f>
        <v>0</v>
      </c>
      <c r="BG95" s="26">
        <f>IF(ISERROR(IF(SMALL(BF86:BF93,2)&lt;0,SMALL(BF86:BF93,2),0)),0,IF(SMALL(BF86:BF93,2)&lt;0,SMALL(BF86:BF93,2),0))</f>
        <v>0</v>
      </c>
      <c r="BH95" s="25">
        <f>IF(ISERROR(IF(LARGE(BH86:BH93,2)&gt;0,LARGE(BH86:BH93,2),0)),0,IF(LARGE(BH86:BH93,2)&gt;0,LARGE(BH86:BH93,2),0))</f>
        <v>0</v>
      </c>
      <c r="BI95" s="26">
        <f>IF(ISERROR(IF(SMALL(BH86:BH93,2)&lt;0,SMALL(BH86:BH93,2),0)),0,IF(SMALL(BH86:BH93,2)&lt;0,SMALL(BH86:BH93,2),0))</f>
        <v>0</v>
      </c>
      <c r="BJ95" s="25">
        <f>IF(ISERROR(IF(LARGE(BJ86:BJ93,2)&gt;0,LARGE(BJ86:BJ93,2),0)),0,IF(LARGE(BJ86:BJ93,2)&gt;0,LARGE(BJ86:BJ93,2),0))</f>
        <v>0</v>
      </c>
      <c r="BK95" s="26">
        <f>IF(ISERROR(IF(SMALL(BJ86:BJ93,2)&lt;0,SMALL(BJ86:BJ93,2),0)),0,IF(SMALL(BJ86:BJ93,2)&lt;0,SMALL(BJ86:BJ93,2),0))</f>
        <v>0</v>
      </c>
    </row>
    <row r="96" spans="1:63" ht="12.75" hidden="1">
      <c r="A96" s="148"/>
      <c r="B96" s="157"/>
      <c r="C96" s="45" t="s">
        <v>4</v>
      </c>
      <c r="D96" s="25">
        <f>+(D94+D95)/2+(E94+E95)/2</f>
        <v>0</v>
      </c>
      <c r="E96" s="26">
        <f>IF(ISERROR(AVERAGE(E86:E93)),0,AVERAGE(E86:E93))</f>
        <v>0</v>
      </c>
      <c r="F96" s="25">
        <f>+(F94+F95)/2+(G94+G95)/2</f>
        <v>0</v>
      </c>
      <c r="G96" s="26">
        <f>IF(ISERROR(AVERAGE(G86:G93)),0,AVERAGE(G86:G93))</f>
        <v>0</v>
      </c>
      <c r="H96" s="25">
        <f>+(H94+H95)/2+(I94+I95)/2</f>
        <v>0</v>
      </c>
      <c r="I96" s="26">
        <f>IF(ISERROR(AVERAGE(I86:I93)),0,AVERAGE(I86:I93))</f>
        <v>0</v>
      </c>
      <c r="J96" s="25">
        <f>+(J94+J95)/2+(K94+K95)/2</f>
        <v>0</v>
      </c>
      <c r="K96" s="26">
        <f>IF(ISERROR(AVERAGE(K86:K93)),0,AVERAGE(K86:K93))</f>
        <v>0</v>
      </c>
      <c r="L96" s="25">
        <f>+(L94+L95)/2+(M94+M95)/2</f>
        <v>0</v>
      </c>
      <c r="M96" s="26">
        <f>IF(ISERROR(AVERAGE(M86:M93)),0,AVERAGE(M86:M93))</f>
        <v>0</v>
      </c>
      <c r="N96" s="25">
        <f>+(N94+N95)/2+(O94+O95)/2</f>
        <v>0</v>
      </c>
      <c r="O96" s="26">
        <f>IF(ISERROR(AVERAGE(O86:O93)),0,AVERAGE(O86:O93))</f>
        <v>0</v>
      </c>
      <c r="P96" s="25">
        <f>+(P94+P95)/2+(Q94+Q95)/2</f>
        <v>0</v>
      </c>
      <c r="Q96" s="26">
        <f>IF(ISERROR(AVERAGE(Q86:Q93)),0,AVERAGE(Q86:Q93))</f>
        <v>0</v>
      </c>
      <c r="R96" s="25">
        <f>+(R94+R95)/2+(S94+S95)/2</f>
        <v>0</v>
      </c>
      <c r="S96" s="26">
        <f>IF(ISERROR(AVERAGE(S86:S93)),0,AVERAGE(S86:S93))</f>
        <v>0</v>
      </c>
      <c r="T96" s="25">
        <f>+(T94+T95)/2+(U94+U95)/2</f>
        <v>0</v>
      </c>
      <c r="U96" s="26">
        <f>IF(ISERROR(AVERAGE(U86:U93)),0,AVERAGE(U86:U93))</f>
        <v>0</v>
      </c>
      <c r="V96" s="25">
        <f>+(V94+V95)/2+(W94+W95)/2</f>
        <v>0</v>
      </c>
      <c r="W96" s="26">
        <f>IF(ISERROR(AVERAGE(W86:W93)),0,AVERAGE(W86:W93))</f>
        <v>0</v>
      </c>
      <c r="X96" s="25">
        <f>+(X94+X95)/2+(Y94+Y95)/2</f>
        <v>0</v>
      </c>
      <c r="Y96" s="26">
        <f>IF(ISERROR(AVERAGE(Y86:Y93)),0,AVERAGE(Y86:Y93))</f>
        <v>0</v>
      </c>
      <c r="Z96" s="25">
        <f>+(Z94+Z95)/2+(AA94+AA95)/2</f>
        <v>0</v>
      </c>
      <c r="AA96" s="26">
        <f>IF(ISERROR(AVERAGE(AA86:AA93)),0,AVERAGE(AA86:AA93))</f>
        <v>0</v>
      </c>
      <c r="AB96" s="25">
        <f>+(AB94+AB95)/2+(AC94+AC95)/2</f>
        <v>0</v>
      </c>
      <c r="AC96" s="26">
        <f>IF(ISERROR(AVERAGE(AC86:AC93)),0,AVERAGE(AC86:AC93))</f>
        <v>0</v>
      </c>
      <c r="AD96" s="25">
        <f>+(AD94+AD95)/2+(AE94+AE95)/2</f>
        <v>0</v>
      </c>
      <c r="AE96" s="26">
        <f>IF(ISERROR(AVERAGE(AE86:AE93)),0,AVERAGE(AE86:AE93))</f>
        <v>0</v>
      </c>
      <c r="AF96" s="25">
        <f>+(AF94+AF95)/2+(AG94+AG95)/2</f>
        <v>0</v>
      </c>
      <c r="AG96" s="26">
        <f>IF(ISERROR(AVERAGE(AG86:AG93)),0,AVERAGE(AG86:AG93))</f>
        <v>0</v>
      </c>
      <c r="AH96" s="25">
        <f>+(AH94+AH95)/2+(AI94+AI95)/2</f>
        <v>0</v>
      </c>
      <c r="AI96" s="26">
        <f>IF(ISERROR(AVERAGE(AI86:AI93)),0,AVERAGE(AI86:AI93))</f>
        <v>0</v>
      </c>
      <c r="AJ96" s="25">
        <f>+(AJ94+AJ95)/2+(AK94+AK95)/2</f>
        <v>0</v>
      </c>
      <c r="AK96" s="26">
        <f>IF(ISERROR(AVERAGE(AK86:AK93)),0,AVERAGE(AK86:AK93))</f>
        <v>0</v>
      </c>
      <c r="AL96" s="25">
        <f>+(AL94+AL95)/2+(AM94+AM95)/2</f>
        <v>0</v>
      </c>
      <c r="AM96" s="26">
        <f>IF(ISERROR(AVERAGE(AM86:AM93)),0,AVERAGE(AM86:AM93))</f>
        <v>0</v>
      </c>
      <c r="AN96" s="25">
        <f>+(AN94+AN95)/2+(AO94+AO95)/2</f>
        <v>0</v>
      </c>
      <c r="AO96" s="26">
        <f>IF(ISERROR(AVERAGE(AO86:AO93)),0,AVERAGE(AO86:AO93))</f>
        <v>0</v>
      </c>
      <c r="AP96" s="25">
        <f>+(AP94+AP95)/2+(AQ94+AQ95)/2</f>
        <v>0</v>
      </c>
      <c r="AQ96" s="26">
        <f>IF(ISERROR(AVERAGE(AQ86:AQ93)),0,AVERAGE(AQ86:AQ93))</f>
        <v>0</v>
      </c>
      <c r="AR96" s="25">
        <f>+(AR94+AR95)/2+(AS94+AS95)/2</f>
        <v>0</v>
      </c>
      <c r="AS96" s="26">
        <f>IF(ISERROR(AVERAGE(AS86:AS93)),0,AVERAGE(AS86:AS93))</f>
        <v>0</v>
      </c>
      <c r="AT96" s="25">
        <f>+(AT94+AT95)/2+(AU94+AU95)/2</f>
        <v>0</v>
      </c>
      <c r="AU96" s="26">
        <f>IF(ISERROR(AVERAGE(AU86:AU93)),0,AVERAGE(AU86:AU93))</f>
        <v>0</v>
      </c>
      <c r="AV96" s="25">
        <f>+(AV94+AV95)/2+(AW94+AW95)/2</f>
        <v>0</v>
      </c>
      <c r="AW96" s="26">
        <f>IF(ISERROR(AVERAGE(AW86:AW93)),0,AVERAGE(AW86:AW93))</f>
        <v>0</v>
      </c>
      <c r="AX96" s="25">
        <f>+(AX94+AX95)/2+(AY94+AY95)/2</f>
        <v>0</v>
      </c>
      <c r="AY96" s="26">
        <f>IF(ISERROR(AVERAGE(AY86:AY93)),0,AVERAGE(AY86:AY93))</f>
        <v>0</v>
      </c>
      <c r="AZ96" s="25">
        <f>+(AZ94+AZ95)/2+(BA94+BA95)/2</f>
        <v>0</v>
      </c>
      <c r="BA96" s="26">
        <f>IF(ISERROR(AVERAGE(BA86:BA93)),0,AVERAGE(BA86:BA93))</f>
        <v>0</v>
      </c>
      <c r="BB96" s="25">
        <f>+(BB94+BB95)/2+(BC94+BC95)/2</f>
        <v>0</v>
      </c>
      <c r="BC96" s="26">
        <f>IF(ISERROR(AVERAGE(BC86:BC93)),0,AVERAGE(BC86:BC93))</f>
        <v>0</v>
      </c>
      <c r="BD96" s="25">
        <f>+(BD94+BD95)/2+(BE94+BE95)/2</f>
        <v>0</v>
      </c>
      <c r="BE96" s="26">
        <f>IF(ISERROR(AVERAGE(BE86:BE93)),0,AVERAGE(BE86:BE93))</f>
        <v>0</v>
      </c>
      <c r="BF96" s="25">
        <f>+(BF94+BF95)/2+(BG94+BG95)/2</f>
        <v>0</v>
      </c>
      <c r="BG96" s="26">
        <f>IF(ISERROR(AVERAGE(BG86:BG93)),0,AVERAGE(BG86:BG93))</f>
        <v>0</v>
      </c>
      <c r="BH96" s="25">
        <f>+(BH94+BH95)/2+(BI94+BI95)/2</f>
        <v>0</v>
      </c>
      <c r="BI96" s="26">
        <f>IF(ISERROR(AVERAGE(BI86:BI93)),0,AVERAGE(BI86:BI93))</f>
        <v>0</v>
      </c>
      <c r="BJ96" s="25">
        <f>+(BJ94+BJ95)/2+(BK94+BK95)/2</f>
        <v>0</v>
      </c>
      <c r="BK96" s="26">
        <f>IF(ISERROR(AVERAGE(BK86:BK93)),0,AVERAGE(BK86:BK93))</f>
        <v>0</v>
      </c>
    </row>
    <row r="97" spans="1:63" ht="15.75" thickBot="1">
      <c r="A97" s="149"/>
      <c r="B97" s="158"/>
      <c r="C97" s="40" t="str">
        <f>B86</f>
        <v>Aus- und Weiterbildung der Mitarbeiter
</v>
      </c>
      <c r="D97" s="109">
        <f>IF(D96=0,0,IF(D96&gt;0,D96+E96,D96-E96))</f>
        <v>0</v>
      </c>
      <c r="E97" s="110"/>
      <c r="F97" s="109">
        <f>IF(F96=0,0,IF(F96&gt;0,F96+G96,F96-G96))</f>
        <v>0</v>
      </c>
      <c r="G97" s="110"/>
      <c r="H97" s="109">
        <f>IF(H96=0,0,IF(H96&gt;0,H96+I96,H96-I96))</f>
        <v>0</v>
      </c>
      <c r="I97" s="110"/>
      <c r="J97" s="109">
        <f>IF(J96=0,0,IF(J96&gt;0,J96+K96,J96-K96))</f>
        <v>0</v>
      </c>
      <c r="K97" s="110"/>
      <c r="L97" s="109">
        <f>IF(L96=0,0,IF(L96&gt;0,L96+M96,L96-M96))</f>
        <v>0</v>
      </c>
      <c r="M97" s="110"/>
      <c r="N97" s="109">
        <f>IF(N96=0,0,IF(N96&gt;0,N96+O96,N96-O96))</f>
        <v>0</v>
      </c>
      <c r="O97" s="110"/>
      <c r="P97" s="109">
        <f>IF(P96=0,0,IF(P96&gt;0,P96+Q96,P96-Q96))</f>
        <v>0</v>
      </c>
      <c r="Q97" s="110"/>
      <c r="R97" s="109">
        <f>IF(R96=0,0,IF(R96&gt;0,R96+S96,R96-S96))</f>
        <v>0</v>
      </c>
      <c r="S97" s="110"/>
      <c r="T97" s="109">
        <f>IF(T96=0,0,IF(T96&gt;0,T96+U96,T96-U96))</f>
        <v>0</v>
      </c>
      <c r="U97" s="110"/>
      <c r="V97" s="109">
        <f>IF(V96=0,0,IF(V96&gt;0,V96+W96,V96-W96))</f>
        <v>0</v>
      </c>
      <c r="W97" s="110"/>
      <c r="X97" s="109">
        <f>IF(X96=0,0,IF(X96&gt;0,X96+Y96,X96-Y96))</f>
        <v>0</v>
      </c>
      <c r="Y97" s="110"/>
      <c r="Z97" s="109">
        <f>IF(Z96=0,0,IF(Z96&gt;0,Z96+AA96,Z96-AA96))</f>
        <v>0</v>
      </c>
      <c r="AA97" s="110"/>
      <c r="AB97" s="109">
        <f>IF(AB96=0,0,IF(AB96&gt;0,AB96+AC96,AB96-AC96))</f>
        <v>0</v>
      </c>
      <c r="AC97" s="110"/>
      <c r="AD97" s="109">
        <f>IF(AD96=0,0,IF(AD96&gt;0,AD96+AE96,AD96-AE96))</f>
        <v>0</v>
      </c>
      <c r="AE97" s="110"/>
      <c r="AF97" s="109">
        <f>IF(AF96=0,0,IF(AF96&gt;0,AF96+AG96,AF96-AG96))</f>
        <v>0</v>
      </c>
      <c r="AG97" s="110"/>
      <c r="AH97" s="109">
        <f>IF(AH96=0,0,IF(AH96&gt;0,AH96+AI96,AH96-AI96))</f>
        <v>0</v>
      </c>
      <c r="AI97" s="110"/>
      <c r="AJ97" s="109">
        <f>IF(AJ96=0,0,IF(AJ96&gt;0,AJ96+AK96,AJ96-AK96))</f>
        <v>0</v>
      </c>
      <c r="AK97" s="110"/>
      <c r="AL97" s="109">
        <f>IF(AL96=0,0,IF(AL96&gt;0,AL96+AM96,AL96-AM96))</f>
        <v>0</v>
      </c>
      <c r="AM97" s="110"/>
      <c r="AN97" s="109">
        <f>IF(AN96=0,0,IF(AN96&gt;0,AN96+AO96,AN96-AO96))</f>
        <v>0</v>
      </c>
      <c r="AO97" s="110"/>
      <c r="AP97" s="109">
        <f>IF(AP96=0,0,IF(AP96&gt;0,AP96+AQ96,AP96-AQ96))</f>
        <v>0</v>
      </c>
      <c r="AQ97" s="110"/>
      <c r="AR97" s="109">
        <f>IF(AR96=0,0,IF(AR96&gt;0,AR96+AS96,AR96-AS96))</f>
        <v>0</v>
      </c>
      <c r="AS97" s="110"/>
      <c r="AT97" s="109">
        <f>IF(AT96=0,0,IF(AT96&gt;0,AT96+AU96,AT96-AU96))</f>
        <v>0</v>
      </c>
      <c r="AU97" s="110"/>
      <c r="AV97" s="109">
        <f>IF(AV96=0,0,IF(AV96&gt;0,AV96+AW96,AV96-AW96))</f>
        <v>0</v>
      </c>
      <c r="AW97" s="110"/>
      <c r="AX97" s="109">
        <f>IF(AX96=0,0,IF(AX96&gt;0,AX96+AY96,AX96-AY96))</f>
        <v>0</v>
      </c>
      <c r="AY97" s="110"/>
      <c r="AZ97" s="109">
        <f>IF(AZ96=0,0,IF(AZ96&gt;0,AZ96+BA96,AZ96-BA96))</f>
        <v>0</v>
      </c>
      <c r="BA97" s="110"/>
      <c r="BB97" s="109">
        <f>IF(BB96=0,0,IF(BB96&gt;0,BB96+BC96,BB96-BC96))</f>
        <v>0</v>
      </c>
      <c r="BC97" s="110"/>
      <c r="BD97" s="109">
        <f>IF(BD96=0,0,IF(BD96&gt;0,BD96+BE96,BD96-BE96))</f>
        <v>0</v>
      </c>
      <c r="BE97" s="110"/>
      <c r="BF97" s="109">
        <f>IF(BF96=0,0,IF(BF96&gt;0,BF96+BG96,BF96-BG96))</f>
        <v>0</v>
      </c>
      <c r="BG97" s="110"/>
      <c r="BH97" s="109">
        <f>IF(BH96=0,0,IF(BH96&gt;0,BH96+BI96,BH96-BI96))</f>
        <v>0</v>
      </c>
      <c r="BI97" s="110"/>
      <c r="BJ97" s="109">
        <f>IF(BJ96=0,0,IF(BJ96&gt;0,BJ96+BK96,BJ96-BK96))</f>
        <v>0</v>
      </c>
      <c r="BK97" s="110"/>
    </row>
    <row r="98" spans="1:63" ht="12.75">
      <c r="A98" s="147" t="s">
        <v>152</v>
      </c>
      <c r="B98" s="150" t="s">
        <v>259</v>
      </c>
      <c r="C98" s="42" t="s">
        <v>216</v>
      </c>
      <c r="D98" s="31"/>
      <c r="E98" s="32"/>
      <c r="F98" s="31"/>
      <c r="G98" s="32"/>
      <c r="H98" s="31"/>
      <c r="I98" s="32"/>
      <c r="J98" s="31"/>
      <c r="K98" s="32"/>
      <c r="L98" s="31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32"/>
      <c r="X98" s="31"/>
      <c r="Y98" s="32"/>
      <c r="Z98" s="31"/>
      <c r="AA98" s="32"/>
      <c r="AB98" s="31"/>
      <c r="AC98" s="32"/>
      <c r="AD98" s="31"/>
      <c r="AE98" s="32"/>
      <c r="AF98" s="31"/>
      <c r="AG98" s="32"/>
      <c r="AH98" s="31"/>
      <c r="AI98" s="32"/>
      <c r="AJ98" s="31"/>
      <c r="AK98" s="32"/>
      <c r="AL98" s="31"/>
      <c r="AM98" s="32"/>
      <c r="AN98" s="31"/>
      <c r="AO98" s="32"/>
      <c r="AP98" s="31"/>
      <c r="AQ98" s="32"/>
      <c r="AR98" s="31"/>
      <c r="AS98" s="32"/>
      <c r="AT98" s="31"/>
      <c r="AU98" s="32"/>
      <c r="AV98" s="31"/>
      <c r="AW98" s="32"/>
      <c r="AX98" s="31"/>
      <c r="AY98" s="32"/>
      <c r="AZ98" s="31"/>
      <c r="BA98" s="32"/>
      <c r="BB98" s="31"/>
      <c r="BC98" s="32"/>
      <c r="BD98" s="31"/>
      <c r="BE98" s="32"/>
      <c r="BF98" s="31"/>
      <c r="BG98" s="32"/>
      <c r="BH98" s="31"/>
      <c r="BI98" s="32"/>
      <c r="BJ98" s="31"/>
      <c r="BK98" s="32"/>
    </row>
    <row r="99" spans="1:63" ht="12.75">
      <c r="A99" s="148"/>
      <c r="B99" s="151"/>
      <c r="C99" s="42" t="s">
        <v>258</v>
      </c>
      <c r="D99" s="23"/>
      <c r="E99" s="24"/>
      <c r="F99" s="23"/>
      <c r="G99" s="24"/>
      <c r="H99" s="23"/>
      <c r="I99" s="24"/>
      <c r="J99" s="23"/>
      <c r="K99" s="24"/>
      <c r="L99" s="23"/>
      <c r="M99" s="24"/>
      <c r="N99" s="23"/>
      <c r="O99" s="24"/>
      <c r="P99" s="23"/>
      <c r="Q99" s="24"/>
      <c r="R99" s="23"/>
      <c r="S99" s="24"/>
      <c r="T99" s="23"/>
      <c r="U99" s="24"/>
      <c r="V99" s="23"/>
      <c r="W99" s="24"/>
      <c r="X99" s="23"/>
      <c r="Y99" s="24"/>
      <c r="Z99" s="23"/>
      <c r="AA99" s="24"/>
      <c r="AB99" s="23"/>
      <c r="AC99" s="24"/>
      <c r="AD99" s="23"/>
      <c r="AE99" s="24"/>
      <c r="AF99" s="23"/>
      <c r="AG99" s="24"/>
      <c r="AH99" s="23"/>
      <c r="AI99" s="24"/>
      <c r="AJ99" s="23"/>
      <c r="AK99" s="24"/>
      <c r="AL99" s="23"/>
      <c r="AM99" s="24"/>
      <c r="AN99" s="23"/>
      <c r="AO99" s="24"/>
      <c r="AP99" s="23"/>
      <c r="AQ99" s="24"/>
      <c r="AR99" s="23"/>
      <c r="AS99" s="24"/>
      <c r="AT99" s="23"/>
      <c r="AU99" s="24"/>
      <c r="AV99" s="23"/>
      <c r="AW99" s="24"/>
      <c r="AX99" s="23"/>
      <c r="AY99" s="24"/>
      <c r="AZ99" s="23"/>
      <c r="BA99" s="24"/>
      <c r="BB99" s="23"/>
      <c r="BC99" s="24"/>
      <c r="BD99" s="23"/>
      <c r="BE99" s="24"/>
      <c r="BF99" s="23"/>
      <c r="BG99" s="24"/>
      <c r="BH99" s="23"/>
      <c r="BI99" s="24"/>
      <c r="BJ99" s="23"/>
      <c r="BK99" s="24"/>
    </row>
    <row r="100" spans="1:63" ht="12.75">
      <c r="A100" s="148"/>
      <c r="B100" s="151"/>
      <c r="C100" s="42" t="s">
        <v>170</v>
      </c>
      <c r="D100" s="23"/>
      <c r="E100" s="24"/>
      <c r="F100" s="23"/>
      <c r="G100" s="24"/>
      <c r="H100" s="23"/>
      <c r="I100" s="24"/>
      <c r="J100" s="23"/>
      <c r="K100" s="24"/>
      <c r="L100" s="23"/>
      <c r="M100" s="24"/>
      <c r="N100" s="23"/>
      <c r="O100" s="24"/>
      <c r="P100" s="23"/>
      <c r="Q100" s="24"/>
      <c r="R100" s="23"/>
      <c r="S100" s="24"/>
      <c r="T100" s="23"/>
      <c r="U100" s="24"/>
      <c r="V100" s="23"/>
      <c r="W100" s="24"/>
      <c r="X100" s="23"/>
      <c r="Y100" s="24"/>
      <c r="Z100" s="23"/>
      <c r="AA100" s="24"/>
      <c r="AB100" s="23"/>
      <c r="AC100" s="24"/>
      <c r="AD100" s="23"/>
      <c r="AE100" s="24"/>
      <c r="AF100" s="23"/>
      <c r="AG100" s="24"/>
      <c r="AH100" s="23"/>
      <c r="AI100" s="24"/>
      <c r="AJ100" s="23"/>
      <c r="AK100" s="24"/>
      <c r="AL100" s="23"/>
      <c r="AM100" s="24"/>
      <c r="AN100" s="23"/>
      <c r="AO100" s="24"/>
      <c r="AP100" s="23"/>
      <c r="AQ100" s="24"/>
      <c r="AR100" s="23"/>
      <c r="AS100" s="24"/>
      <c r="AT100" s="23"/>
      <c r="AU100" s="24"/>
      <c r="AV100" s="23"/>
      <c r="AW100" s="24"/>
      <c r="AX100" s="23"/>
      <c r="AY100" s="24"/>
      <c r="AZ100" s="23"/>
      <c r="BA100" s="24"/>
      <c r="BB100" s="23"/>
      <c r="BC100" s="24"/>
      <c r="BD100" s="23"/>
      <c r="BE100" s="24"/>
      <c r="BF100" s="23"/>
      <c r="BG100" s="24"/>
      <c r="BH100" s="23"/>
      <c r="BI100" s="24"/>
      <c r="BJ100" s="23"/>
      <c r="BK100" s="24"/>
    </row>
    <row r="101" spans="1:63" ht="12.75">
      <c r="A101" s="148"/>
      <c r="B101" s="151"/>
      <c r="C101" s="42" t="s">
        <v>171</v>
      </c>
      <c r="D101" s="23"/>
      <c r="E101" s="24"/>
      <c r="F101" s="23"/>
      <c r="G101" s="24"/>
      <c r="H101" s="23"/>
      <c r="I101" s="24"/>
      <c r="J101" s="23"/>
      <c r="K101" s="24"/>
      <c r="L101" s="23"/>
      <c r="M101" s="24"/>
      <c r="N101" s="23"/>
      <c r="O101" s="24"/>
      <c r="P101" s="23"/>
      <c r="Q101" s="24"/>
      <c r="R101" s="23"/>
      <c r="S101" s="24"/>
      <c r="T101" s="23"/>
      <c r="U101" s="24"/>
      <c r="V101" s="23"/>
      <c r="W101" s="24"/>
      <c r="X101" s="23"/>
      <c r="Y101" s="24"/>
      <c r="Z101" s="23"/>
      <c r="AA101" s="24"/>
      <c r="AB101" s="23"/>
      <c r="AC101" s="24"/>
      <c r="AD101" s="23"/>
      <c r="AE101" s="24"/>
      <c r="AF101" s="23"/>
      <c r="AG101" s="24"/>
      <c r="AH101" s="23"/>
      <c r="AI101" s="24"/>
      <c r="AJ101" s="23"/>
      <c r="AK101" s="24"/>
      <c r="AL101" s="23"/>
      <c r="AM101" s="24"/>
      <c r="AN101" s="23"/>
      <c r="AO101" s="24"/>
      <c r="AP101" s="23"/>
      <c r="AQ101" s="24"/>
      <c r="AR101" s="23"/>
      <c r="AS101" s="24"/>
      <c r="AT101" s="23"/>
      <c r="AU101" s="24"/>
      <c r="AV101" s="23"/>
      <c r="AW101" s="24"/>
      <c r="AX101" s="23"/>
      <c r="AY101" s="24"/>
      <c r="AZ101" s="23"/>
      <c r="BA101" s="24"/>
      <c r="BB101" s="23"/>
      <c r="BC101" s="24"/>
      <c r="BD101" s="23"/>
      <c r="BE101" s="24"/>
      <c r="BF101" s="23"/>
      <c r="BG101" s="24"/>
      <c r="BH101" s="23"/>
      <c r="BI101" s="24"/>
      <c r="BJ101" s="23"/>
      <c r="BK101" s="24"/>
    </row>
    <row r="102" spans="1:63" ht="12.75">
      <c r="A102" s="148"/>
      <c r="B102" s="151"/>
      <c r="C102" s="42" t="s">
        <v>215</v>
      </c>
      <c r="D102" s="23"/>
      <c r="E102" s="24"/>
      <c r="F102" s="23"/>
      <c r="G102" s="24"/>
      <c r="H102" s="23"/>
      <c r="I102" s="24"/>
      <c r="J102" s="23"/>
      <c r="K102" s="24"/>
      <c r="L102" s="23"/>
      <c r="M102" s="24"/>
      <c r="N102" s="23"/>
      <c r="O102" s="24"/>
      <c r="P102" s="23"/>
      <c r="Q102" s="24"/>
      <c r="R102" s="23"/>
      <c r="S102" s="24"/>
      <c r="T102" s="23"/>
      <c r="U102" s="24"/>
      <c r="V102" s="23"/>
      <c r="W102" s="24"/>
      <c r="X102" s="23"/>
      <c r="Y102" s="24"/>
      <c r="Z102" s="23"/>
      <c r="AA102" s="24"/>
      <c r="AB102" s="23"/>
      <c r="AC102" s="24"/>
      <c r="AD102" s="23"/>
      <c r="AE102" s="24"/>
      <c r="AF102" s="23"/>
      <c r="AG102" s="24"/>
      <c r="AH102" s="23"/>
      <c r="AI102" s="24"/>
      <c r="AJ102" s="23"/>
      <c r="AK102" s="24"/>
      <c r="AL102" s="23"/>
      <c r="AM102" s="24"/>
      <c r="AN102" s="23"/>
      <c r="AO102" s="24"/>
      <c r="AP102" s="23"/>
      <c r="AQ102" s="24"/>
      <c r="AR102" s="23"/>
      <c r="AS102" s="24"/>
      <c r="AT102" s="23"/>
      <c r="AU102" s="24"/>
      <c r="AV102" s="23"/>
      <c r="AW102" s="24"/>
      <c r="AX102" s="23"/>
      <c r="AY102" s="24"/>
      <c r="AZ102" s="23"/>
      <c r="BA102" s="24"/>
      <c r="BB102" s="23"/>
      <c r="BC102" s="24"/>
      <c r="BD102" s="23"/>
      <c r="BE102" s="24"/>
      <c r="BF102" s="23"/>
      <c r="BG102" s="24"/>
      <c r="BH102" s="23"/>
      <c r="BI102" s="24"/>
      <c r="BJ102" s="23"/>
      <c r="BK102" s="24"/>
    </row>
    <row r="103" spans="1:63" ht="13.5" thickBot="1">
      <c r="A103" s="148"/>
      <c r="B103" s="151"/>
      <c r="C103" s="42" t="s">
        <v>257</v>
      </c>
      <c r="D103" s="23"/>
      <c r="E103" s="24"/>
      <c r="F103" s="23"/>
      <c r="G103" s="24"/>
      <c r="H103" s="23"/>
      <c r="I103" s="24"/>
      <c r="J103" s="23"/>
      <c r="K103" s="24"/>
      <c r="L103" s="23"/>
      <c r="M103" s="24"/>
      <c r="N103" s="23"/>
      <c r="O103" s="24"/>
      <c r="P103" s="23"/>
      <c r="Q103" s="24"/>
      <c r="R103" s="23"/>
      <c r="S103" s="24"/>
      <c r="T103" s="23"/>
      <c r="U103" s="24"/>
      <c r="V103" s="23"/>
      <c r="W103" s="24"/>
      <c r="X103" s="23"/>
      <c r="Y103" s="24"/>
      <c r="Z103" s="23"/>
      <c r="AA103" s="24"/>
      <c r="AB103" s="23"/>
      <c r="AC103" s="24"/>
      <c r="AD103" s="23"/>
      <c r="AE103" s="24"/>
      <c r="AF103" s="23"/>
      <c r="AG103" s="24"/>
      <c r="AH103" s="23"/>
      <c r="AI103" s="24"/>
      <c r="AJ103" s="23"/>
      <c r="AK103" s="24"/>
      <c r="AL103" s="23"/>
      <c r="AM103" s="24"/>
      <c r="AN103" s="23"/>
      <c r="AO103" s="24"/>
      <c r="AP103" s="23"/>
      <c r="AQ103" s="24"/>
      <c r="AR103" s="23"/>
      <c r="AS103" s="24"/>
      <c r="AT103" s="23"/>
      <c r="AU103" s="24"/>
      <c r="AV103" s="23"/>
      <c r="AW103" s="24"/>
      <c r="AX103" s="23"/>
      <c r="AY103" s="24"/>
      <c r="AZ103" s="23"/>
      <c r="BA103" s="24"/>
      <c r="BB103" s="23"/>
      <c r="BC103" s="24"/>
      <c r="BD103" s="23"/>
      <c r="BE103" s="24"/>
      <c r="BF103" s="23"/>
      <c r="BG103" s="24"/>
      <c r="BH103" s="23"/>
      <c r="BI103" s="24"/>
      <c r="BJ103" s="23"/>
      <c r="BK103" s="24"/>
    </row>
    <row r="104" spans="1:63" ht="12.75">
      <c r="A104" s="148"/>
      <c r="B104" s="151"/>
      <c r="C104" s="41" t="s">
        <v>291</v>
      </c>
      <c r="D104" s="23"/>
      <c r="E104" s="24"/>
      <c r="F104" s="23"/>
      <c r="G104" s="24"/>
      <c r="H104" s="23"/>
      <c r="I104" s="24"/>
      <c r="J104" s="23"/>
      <c r="K104" s="24"/>
      <c r="L104" s="23"/>
      <c r="M104" s="24"/>
      <c r="N104" s="23"/>
      <c r="O104" s="24"/>
      <c r="P104" s="23"/>
      <c r="Q104" s="24"/>
      <c r="R104" s="23"/>
      <c r="S104" s="24"/>
      <c r="T104" s="23"/>
      <c r="U104" s="24"/>
      <c r="V104" s="23"/>
      <c r="W104" s="24"/>
      <c r="X104" s="23"/>
      <c r="Y104" s="24"/>
      <c r="Z104" s="23"/>
      <c r="AA104" s="24"/>
      <c r="AB104" s="23"/>
      <c r="AC104" s="24"/>
      <c r="AD104" s="23"/>
      <c r="AE104" s="24"/>
      <c r="AF104" s="23"/>
      <c r="AG104" s="24"/>
      <c r="AH104" s="23"/>
      <c r="AI104" s="24"/>
      <c r="AJ104" s="23"/>
      <c r="AK104" s="24"/>
      <c r="AL104" s="23"/>
      <c r="AM104" s="24"/>
      <c r="AN104" s="23"/>
      <c r="AO104" s="24"/>
      <c r="AP104" s="23"/>
      <c r="AQ104" s="24"/>
      <c r="AR104" s="23"/>
      <c r="AS104" s="24"/>
      <c r="AT104" s="23"/>
      <c r="AU104" s="24"/>
      <c r="AV104" s="23"/>
      <c r="AW104" s="24"/>
      <c r="AX104" s="23"/>
      <c r="AY104" s="24"/>
      <c r="AZ104" s="23"/>
      <c r="BA104" s="24"/>
      <c r="BB104" s="23"/>
      <c r="BC104" s="24"/>
      <c r="BD104" s="23"/>
      <c r="BE104" s="24"/>
      <c r="BF104" s="23"/>
      <c r="BG104" s="24"/>
      <c r="BH104" s="23"/>
      <c r="BI104" s="24"/>
      <c r="BJ104" s="23"/>
      <c r="BK104" s="24"/>
    </row>
    <row r="105" spans="1:63" ht="12.75">
      <c r="A105" s="148"/>
      <c r="B105" s="151"/>
      <c r="C105" s="16"/>
      <c r="D105" s="23"/>
      <c r="E105" s="24"/>
      <c r="F105" s="23"/>
      <c r="G105" s="24"/>
      <c r="H105" s="23"/>
      <c r="I105" s="24"/>
      <c r="J105" s="23"/>
      <c r="K105" s="24"/>
      <c r="L105" s="23"/>
      <c r="M105" s="24"/>
      <c r="N105" s="23"/>
      <c r="O105" s="24"/>
      <c r="P105" s="23"/>
      <c r="Q105" s="24"/>
      <c r="R105" s="23"/>
      <c r="S105" s="24"/>
      <c r="T105" s="23"/>
      <c r="U105" s="24"/>
      <c r="V105" s="23"/>
      <c r="W105" s="24"/>
      <c r="X105" s="23"/>
      <c r="Y105" s="24"/>
      <c r="Z105" s="23"/>
      <c r="AA105" s="24"/>
      <c r="AB105" s="23"/>
      <c r="AC105" s="24"/>
      <c r="AD105" s="23"/>
      <c r="AE105" s="24"/>
      <c r="AF105" s="23"/>
      <c r="AG105" s="24"/>
      <c r="AH105" s="23"/>
      <c r="AI105" s="24"/>
      <c r="AJ105" s="23"/>
      <c r="AK105" s="24"/>
      <c r="AL105" s="23"/>
      <c r="AM105" s="24"/>
      <c r="AN105" s="23"/>
      <c r="AO105" s="24"/>
      <c r="AP105" s="23"/>
      <c r="AQ105" s="24"/>
      <c r="AR105" s="23"/>
      <c r="AS105" s="24"/>
      <c r="AT105" s="23"/>
      <c r="AU105" s="24"/>
      <c r="AV105" s="23"/>
      <c r="AW105" s="24"/>
      <c r="AX105" s="23"/>
      <c r="AY105" s="24"/>
      <c r="AZ105" s="23"/>
      <c r="BA105" s="24"/>
      <c r="BB105" s="23"/>
      <c r="BC105" s="24"/>
      <c r="BD105" s="23"/>
      <c r="BE105" s="24"/>
      <c r="BF105" s="23"/>
      <c r="BG105" s="24"/>
      <c r="BH105" s="23"/>
      <c r="BI105" s="24"/>
      <c r="BJ105" s="23"/>
      <c r="BK105" s="24"/>
    </row>
    <row r="106" spans="1:63" ht="12.75" hidden="1">
      <c r="A106" s="148"/>
      <c r="B106" s="151"/>
      <c r="C106" s="44" t="s">
        <v>59</v>
      </c>
      <c r="D106" s="25">
        <f>IF(ISERROR(IF(LARGE(D98:D105,1)&gt;0,LARGE(D98:D105,1),0)),0,IF(LARGE(D98:D105,1)&gt;0,LARGE(D98:D105,1),0))</f>
        <v>0</v>
      </c>
      <c r="E106" s="26">
        <f>IF(ISERROR(IF(SMALL(D98:D105,1)&lt;0,SMALL(D98:D105,1),0)),0,IF(SMALL(D98:D105,1)&lt;0,SMALL(D98:D105,1),0))</f>
        <v>0</v>
      </c>
      <c r="F106" s="25">
        <f>IF(ISERROR(IF(LARGE(F98:F105,1)&gt;0,LARGE(F98:F105,1),0)),0,IF(LARGE(F98:F105,1)&gt;0,LARGE(F98:F105,1),0))</f>
        <v>0</v>
      </c>
      <c r="G106" s="26">
        <f>IF(ISERROR(IF(SMALL(F98:F105,1)&lt;0,SMALL(F98:F105,1),0)),0,IF(SMALL(F98:F105,1)&lt;0,SMALL(F98:F105,1),0))</f>
        <v>0</v>
      </c>
      <c r="H106" s="25">
        <f>IF(ISERROR(IF(LARGE(H98:H105,1)&gt;0,LARGE(H98:H105,1),0)),0,IF(LARGE(H98:H105,1)&gt;0,LARGE(H98:H105,1),0))</f>
        <v>0</v>
      </c>
      <c r="I106" s="26">
        <f>IF(ISERROR(IF(SMALL(H98:H105,1)&lt;0,SMALL(H98:H105,1),0)),0,IF(SMALL(H98:H105,1)&lt;0,SMALL(H98:H105,1),0))</f>
        <v>0</v>
      </c>
      <c r="J106" s="25">
        <f>IF(ISERROR(IF(LARGE(J98:J105,1)&gt;0,LARGE(J98:J105,1),0)),0,IF(LARGE(J98:J105,1)&gt;0,LARGE(J98:J105,1),0))</f>
        <v>0</v>
      </c>
      <c r="K106" s="26">
        <f>IF(ISERROR(IF(SMALL(J98:J105,1)&lt;0,SMALL(J98:J105,1),0)),0,IF(SMALL(J98:J105,1)&lt;0,SMALL(J98:J105,1),0))</f>
        <v>0</v>
      </c>
      <c r="L106" s="25">
        <f>IF(ISERROR(IF(LARGE(L98:L105,1)&gt;0,LARGE(L98:L105,1),0)),0,IF(LARGE(L98:L105,1)&gt;0,LARGE(L98:L105,1),0))</f>
        <v>0</v>
      </c>
      <c r="M106" s="26">
        <f>IF(ISERROR(IF(SMALL(L98:L105,1)&lt;0,SMALL(L98:L105,1),0)),0,IF(SMALL(L98:L105,1)&lt;0,SMALL(L98:L105,1),0))</f>
        <v>0</v>
      </c>
      <c r="N106" s="25">
        <f>IF(ISERROR(IF(LARGE(N98:N105,1)&gt;0,LARGE(N98:N105,1),0)),0,IF(LARGE(N98:N105,1)&gt;0,LARGE(N98:N105,1),0))</f>
        <v>0</v>
      </c>
      <c r="O106" s="26">
        <f>IF(ISERROR(IF(SMALL(N98:N105,1)&lt;0,SMALL(N98:N105,1),0)),0,IF(SMALL(N98:N105,1)&lt;0,SMALL(N98:N105,1),0))</f>
        <v>0</v>
      </c>
      <c r="P106" s="25">
        <f>IF(ISERROR(IF(LARGE(P98:P105,1)&gt;0,LARGE(P98:P105,1),0)),0,IF(LARGE(P98:P105,1)&gt;0,LARGE(P98:P105,1),0))</f>
        <v>0</v>
      </c>
      <c r="Q106" s="26">
        <f>IF(ISERROR(IF(SMALL(P98:P105,1)&lt;0,SMALL(P98:P105,1),0)),0,IF(SMALL(P98:P105,1)&lt;0,SMALL(P98:P105,1),0))</f>
        <v>0</v>
      </c>
      <c r="R106" s="25">
        <f>IF(ISERROR(IF(LARGE(R98:R105,1)&gt;0,LARGE(R98:R105,1),0)),0,IF(LARGE(R98:R105,1)&gt;0,LARGE(R98:R105,1),0))</f>
        <v>0</v>
      </c>
      <c r="S106" s="26">
        <f>IF(ISERROR(IF(SMALL(R98:R105,1)&lt;0,SMALL(R98:R105,1),0)),0,IF(SMALL(R98:R105,1)&lt;0,SMALL(R98:R105,1),0))</f>
        <v>0</v>
      </c>
      <c r="T106" s="25">
        <f>IF(ISERROR(IF(LARGE(T98:T105,1)&gt;0,LARGE(T98:T105,1),0)),0,IF(LARGE(T98:T105,1)&gt;0,LARGE(T98:T105,1),0))</f>
        <v>0</v>
      </c>
      <c r="U106" s="26">
        <f>IF(ISERROR(IF(SMALL(T98:T105,1)&lt;0,SMALL(T98:T105,1),0)),0,IF(SMALL(T98:T105,1)&lt;0,SMALL(T98:T105,1),0))</f>
        <v>0</v>
      </c>
      <c r="V106" s="25">
        <f>IF(ISERROR(IF(LARGE(V98:V105,1)&gt;0,LARGE(V98:V105,1),0)),0,IF(LARGE(V98:V105,1)&gt;0,LARGE(V98:V105,1),0))</f>
        <v>0</v>
      </c>
      <c r="W106" s="26">
        <f>IF(ISERROR(IF(SMALL(V98:V105,1)&lt;0,SMALL(V98:V105,1),0)),0,IF(SMALL(V98:V105,1)&lt;0,SMALL(V98:V105,1),0))</f>
        <v>0</v>
      </c>
      <c r="X106" s="25">
        <f>IF(ISERROR(IF(LARGE(X98:X105,1)&gt;0,LARGE(X98:X105,1),0)),0,IF(LARGE(X98:X105,1)&gt;0,LARGE(X98:X105,1),0))</f>
        <v>0</v>
      </c>
      <c r="Y106" s="26">
        <f>IF(ISERROR(IF(SMALL(X98:X105,1)&lt;0,SMALL(X98:X105,1),0)),0,IF(SMALL(X98:X105,1)&lt;0,SMALL(X98:X105,1),0))</f>
        <v>0</v>
      </c>
      <c r="Z106" s="25">
        <f>IF(ISERROR(IF(LARGE(Z98:Z105,1)&gt;0,LARGE(Z98:Z105,1),0)),0,IF(LARGE(Z98:Z105,1)&gt;0,LARGE(Z98:Z105,1),0))</f>
        <v>0</v>
      </c>
      <c r="AA106" s="26">
        <f>IF(ISERROR(IF(SMALL(Z98:Z105,1)&lt;0,SMALL(Z98:Z105,1),0)),0,IF(SMALL(Z98:Z105,1)&lt;0,SMALL(Z98:Z105,1),0))</f>
        <v>0</v>
      </c>
      <c r="AB106" s="25">
        <f>IF(ISERROR(IF(LARGE(AB98:AB105,1)&gt;0,LARGE(AB98:AB105,1),0)),0,IF(LARGE(AB98:AB105,1)&gt;0,LARGE(AB98:AB105,1),0))</f>
        <v>0</v>
      </c>
      <c r="AC106" s="26">
        <f>IF(ISERROR(IF(SMALL(AB98:AB105,1)&lt;0,SMALL(AB98:AB105,1),0)),0,IF(SMALL(AB98:AB105,1)&lt;0,SMALL(AB98:AB105,1),0))</f>
        <v>0</v>
      </c>
      <c r="AD106" s="25">
        <f>IF(ISERROR(IF(LARGE(AD98:AD105,1)&gt;0,LARGE(AD98:AD105,1),0)),0,IF(LARGE(AD98:AD105,1)&gt;0,LARGE(AD98:AD105,1),0))</f>
        <v>0</v>
      </c>
      <c r="AE106" s="26">
        <f>IF(ISERROR(IF(SMALL(AD98:AD105,1)&lt;0,SMALL(AD98:AD105,1),0)),0,IF(SMALL(AD98:AD105,1)&lt;0,SMALL(AD98:AD105,1),0))</f>
        <v>0</v>
      </c>
      <c r="AF106" s="25">
        <f>IF(ISERROR(IF(LARGE(AF98:AF105,1)&gt;0,LARGE(AF98:AF105,1),0)),0,IF(LARGE(AF98:AF105,1)&gt;0,LARGE(AF98:AF105,1),0))</f>
        <v>0</v>
      </c>
      <c r="AG106" s="26">
        <f>IF(ISERROR(IF(SMALL(AF98:AF105,1)&lt;0,SMALL(AF98:AF105,1),0)),0,IF(SMALL(AF98:AF105,1)&lt;0,SMALL(AF98:AF105,1),0))</f>
        <v>0</v>
      </c>
      <c r="AH106" s="25">
        <f>IF(ISERROR(IF(LARGE(AH98:AH105,1)&gt;0,LARGE(AH98:AH105,1),0)),0,IF(LARGE(AH98:AH105,1)&gt;0,LARGE(AH98:AH105,1),0))</f>
        <v>0</v>
      </c>
      <c r="AI106" s="26">
        <f>IF(ISERROR(IF(SMALL(AH98:AH105,1)&lt;0,SMALL(AH98:AH105,1),0)),0,IF(SMALL(AH98:AH105,1)&lt;0,SMALL(AH98:AH105,1),0))</f>
        <v>0</v>
      </c>
      <c r="AJ106" s="25">
        <f>IF(ISERROR(IF(LARGE(AJ98:AJ105,1)&gt;0,LARGE(AJ98:AJ105,1),0)),0,IF(LARGE(AJ98:AJ105,1)&gt;0,LARGE(AJ98:AJ105,1),0))</f>
        <v>0</v>
      </c>
      <c r="AK106" s="26">
        <f>IF(ISERROR(IF(SMALL(AJ98:AJ105,1)&lt;0,SMALL(AJ98:AJ105,1),0)),0,IF(SMALL(AJ98:AJ105,1)&lt;0,SMALL(AJ98:AJ105,1),0))</f>
        <v>0</v>
      </c>
      <c r="AL106" s="25">
        <f>IF(ISERROR(IF(LARGE(AL98:AL105,1)&gt;0,LARGE(AL98:AL105,1),0)),0,IF(LARGE(AL98:AL105,1)&gt;0,LARGE(AL98:AL105,1),0))</f>
        <v>0</v>
      </c>
      <c r="AM106" s="26">
        <f>IF(ISERROR(IF(SMALL(AL98:AL105,1)&lt;0,SMALL(AL98:AL105,1),0)),0,IF(SMALL(AL98:AL105,1)&lt;0,SMALL(AL98:AL105,1),0))</f>
        <v>0</v>
      </c>
      <c r="AN106" s="25">
        <f>IF(ISERROR(IF(LARGE(AN98:AN105,1)&gt;0,LARGE(AN98:AN105,1),0)),0,IF(LARGE(AN98:AN105,1)&gt;0,LARGE(AN98:AN105,1),0))</f>
        <v>0</v>
      </c>
      <c r="AO106" s="26">
        <f>IF(ISERROR(IF(SMALL(AN98:AN105,1)&lt;0,SMALL(AN98:AN105,1),0)),0,IF(SMALL(AN98:AN105,1)&lt;0,SMALL(AN98:AN105,1),0))</f>
        <v>0</v>
      </c>
      <c r="AP106" s="25">
        <f>IF(ISERROR(IF(LARGE(AP98:AP105,1)&gt;0,LARGE(AP98:AP105,1),0)),0,IF(LARGE(AP98:AP105,1)&gt;0,LARGE(AP98:AP105,1),0))</f>
        <v>0</v>
      </c>
      <c r="AQ106" s="26">
        <f>IF(ISERROR(IF(SMALL(AP98:AP105,1)&lt;0,SMALL(AP98:AP105,1),0)),0,IF(SMALL(AP98:AP105,1)&lt;0,SMALL(AP98:AP105,1),0))</f>
        <v>0</v>
      </c>
      <c r="AR106" s="25">
        <f>IF(ISERROR(IF(LARGE(AR98:AR105,1)&gt;0,LARGE(AR98:AR105,1),0)),0,IF(LARGE(AR98:AR105,1)&gt;0,LARGE(AR98:AR105,1),0))</f>
        <v>0</v>
      </c>
      <c r="AS106" s="26">
        <f>IF(ISERROR(IF(SMALL(AR98:AR105,1)&lt;0,SMALL(AR98:AR105,1),0)),0,IF(SMALL(AR98:AR105,1)&lt;0,SMALL(AR98:AR105,1),0))</f>
        <v>0</v>
      </c>
      <c r="AT106" s="25">
        <f>IF(ISERROR(IF(LARGE(AT98:AT105,1)&gt;0,LARGE(AT98:AT105,1),0)),0,IF(LARGE(AT98:AT105,1)&gt;0,LARGE(AT98:AT105,1),0))</f>
        <v>0</v>
      </c>
      <c r="AU106" s="26">
        <f>IF(ISERROR(IF(SMALL(AT98:AT105,1)&lt;0,SMALL(AT98:AT105,1),0)),0,IF(SMALL(AT98:AT105,1)&lt;0,SMALL(AT98:AT105,1),0))</f>
        <v>0</v>
      </c>
      <c r="AV106" s="25">
        <f>IF(ISERROR(IF(LARGE(AV98:AV105,1)&gt;0,LARGE(AV98:AV105,1),0)),0,IF(LARGE(AV98:AV105,1)&gt;0,LARGE(AV98:AV105,1),0))</f>
        <v>0</v>
      </c>
      <c r="AW106" s="26">
        <f>IF(ISERROR(IF(SMALL(AV98:AV105,1)&lt;0,SMALL(AV98:AV105,1),0)),0,IF(SMALL(AV98:AV105,1)&lt;0,SMALL(AV98:AV105,1),0))</f>
        <v>0</v>
      </c>
      <c r="AX106" s="25">
        <f>IF(ISERROR(IF(LARGE(AX98:AX105,1)&gt;0,LARGE(AX98:AX105,1),0)),0,IF(LARGE(AX98:AX105,1)&gt;0,LARGE(AX98:AX105,1),0))</f>
        <v>0</v>
      </c>
      <c r="AY106" s="26">
        <f>IF(ISERROR(IF(SMALL(AX98:AX105,1)&lt;0,SMALL(AX98:AX105,1),0)),0,IF(SMALL(AX98:AX105,1)&lt;0,SMALL(AX98:AX105,1),0))</f>
        <v>0</v>
      </c>
      <c r="AZ106" s="25">
        <f>IF(ISERROR(IF(LARGE(AZ98:AZ105,1)&gt;0,LARGE(AZ98:AZ105,1),0)),0,IF(LARGE(AZ98:AZ105,1)&gt;0,LARGE(AZ98:AZ105,1),0))</f>
        <v>0</v>
      </c>
      <c r="BA106" s="26">
        <f>IF(ISERROR(IF(SMALL(AZ98:AZ105,1)&lt;0,SMALL(AZ98:AZ105,1),0)),0,IF(SMALL(AZ98:AZ105,1)&lt;0,SMALL(AZ98:AZ105,1),0))</f>
        <v>0</v>
      </c>
      <c r="BB106" s="25">
        <f>IF(ISERROR(IF(LARGE(BB98:BB105,1)&gt;0,LARGE(BB98:BB105,1),0)),0,IF(LARGE(BB98:BB105,1)&gt;0,LARGE(BB98:BB105,1),0))</f>
        <v>0</v>
      </c>
      <c r="BC106" s="26">
        <f>IF(ISERROR(IF(SMALL(BB98:BB105,1)&lt;0,SMALL(BB98:BB105,1),0)),0,IF(SMALL(BB98:BB105,1)&lt;0,SMALL(BB98:BB105,1),0))</f>
        <v>0</v>
      </c>
      <c r="BD106" s="25">
        <f>IF(ISERROR(IF(LARGE(BD98:BD105,1)&gt;0,LARGE(BD98:BD105,1),0)),0,IF(LARGE(BD98:BD105,1)&gt;0,LARGE(BD98:BD105,1),0))</f>
        <v>0</v>
      </c>
      <c r="BE106" s="26">
        <f>IF(ISERROR(IF(SMALL(BD98:BD105,1)&lt;0,SMALL(BD98:BD105,1),0)),0,IF(SMALL(BD98:BD105,1)&lt;0,SMALL(BD98:BD105,1),0))</f>
        <v>0</v>
      </c>
      <c r="BF106" s="25">
        <f>IF(ISERROR(IF(LARGE(BF98:BF105,1)&gt;0,LARGE(BF98:BF105,1),0)),0,IF(LARGE(BF98:BF105,1)&gt;0,LARGE(BF98:BF105,1),0))</f>
        <v>0</v>
      </c>
      <c r="BG106" s="26">
        <f>IF(ISERROR(IF(SMALL(BF98:BF105,1)&lt;0,SMALL(BF98:BF105,1),0)),0,IF(SMALL(BF98:BF105,1)&lt;0,SMALL(BF98:BF105,1),0))</f>
        <v>0</v>
      </c>
      <c r="BH106" s="25">
        <f>IF(ISERROR(IF(LARGE(BH98:BH105,1)&gt;0,LARGE(BH98:BH105,1),0)),0,IF(LARGE(BH98:BH105,1)&gt;0,LARGE(BH98:BH105,1),0))</f>
        <v>0</v>
      </c>
      <c r="BI106" s="26">
        <f>IF(ISERROR(IF(SMALL(BH98:BH105,1)&lt;0,SMALL(BH98:BH105,1),0)),0,IF(SMALL(BH98:BH105,1)&lt;0,SMALL(BH98:BH105,1),0))</f>
        <v>0</v>
      </c>
      <c r="BJ106" s="25">
        <f>IF(ISERROR(IF(LARGE(BJ98:BJ105,1)&gt;0,LARGE(BJ98:BJ105,1),0)),0,IF(LARGE(BJ98:BJ105,1)&gt;0,LARGE(BJ98:BJ105,1),0))</f>
        <v>0</v>
      </c>
      <c r="BK106" s="26">
        <f>IF(ISERROR(IF(SMALL(BJ98:BJ105,1)&lt;0,SMALL(BJ98:BJ105,1),0)),0,IF(SMALL(BJ98:BJ105,1)&lt;0,SMALL(BJ98:BJ105,1),0))</f>
        <v>0</v>
      </c>
    </row>
    <row r="107" spans="1:63" ht="12.75" hidden="1">
      <c r="A107" s="148"/>
      <c r="B107" s="151"/>
      <c r="C107" s="44" t="s">
        <v>60</v>
      </c>
      <c r="D107" s="25">
        <f>IF(ISERROR(IF(LARGE(D98:D105,2)&gt;0,LARGE(D98:D105,2),0)),0,IF(LARGE(D98:D105,2)&gt;0,LARGE(D98:D105,2),0))</f>
        <v>0</v>
      </c>
      <c r="E107" s="26">
        <f>IF(ISERROR(IF(SMALL(D98:D105,2)&lt;0,SMALL(D98:D105,2),0)),0,IF(SMALL(D98:D105,2)&lt;0,SMALL(D98:D105,2),0))</f>
        <v>0</v>
      </c>
      <c r="F107" s="25">
        <f>IF(ISERROR(IF(LARGE(F98:F105,2)&gt;0,LARGE(F98:F105,2),0)),0,IF(LARGE(F98:F105,2)&gt;0,LARGE(F98:F105,2),0))</f>
        <v>0</v>
      </c>
      <c r="G107" s="26">
        <f>IF(ISERROR(IF(SMALL(F98:F105,2)&lt;0,SMALL(F98:F105,2),0)),0,IF(SMALL(F98:F105,2)&lt;0,SMALL(F98:F105,2),0))</f>
        <v>0</v>
      </c>
      <c r="H107" s="25">
        <f>IF(ISERROR(IF(LARGE(H98:H105,2)&gt;0,LARGE(H98:H105,2),0)),0,IF(LARGE(H98:H105,2)&gt;0,LARGE(H98:H105,2),0))</f>
        <v>0</v>
      </c>
      <c r="I107" s="26">
        <f>IF(ISERROR(IF(SMALL(H98:H105,2)&lt;0,SMALL(H98:H105,2),0)),0,IF(SMALL(H98:H105,2)&lt;0,SMALL(H98:H105,2),0))</f>
        <v>0</v>
      </c>
      <c r="J107" s="25">
        <f>IF(ISERROR(IF(LARGE(J98:J105,2)&gt;0,LARGE(J98:J105,2),0)),0,IF(LARGE(J98:J105,2)&gt;0,LARGE(J98:J105,2),0))</f>
        <v>0</v>
      </c>
      <c r="K107" s="26">
        <f>IF(ISERROR(IF(SMALL(J98:J105,2)&lt;0,SMALL(J98:J105,2),0)),0,IF(SMALL(J98:J105,2)&lt;0,SMALL(J98:J105,2),0))</f>
        <v>0</v>
      </c>
      <c r="L107" s="25">
        <f>IF(ISERROR(IF(LARGE(L98:L105,2)&gt;0,LARGE(L98:L105,2),0)),0,IF(LARGE(L98:L105,2)&gt;0,LARGE(L98:L105,2),0))</f>
        <v>0</v>
      </c>
      <c r="M107" s="26">
        <f>IF(ISERROR(IF(SMALL(L98:L105,2)&lt;0,SMALL(L98:L105,2),0)),0,IF(SMALL(L98:L105,2)&lt;0,SMALL(L98:L105,2),0))</f>
        <v>0</v>
      </c>
      <c r="N107" s="25">
        <f>IF(ISERROR(IF(LARGE(N98:N105,2)&gt;0,LARGE(N98:N105,2),0)),0,IF(LARGE(N98:N105,2)&gt;0,LARGE(N98:N105,2),0))</f>
        <v>0</v>
      </c>
      <c r="O107" s="26">
        <f>IF(ISERROR(IF(SMALL(N98:N105,2)&lt;0,SMALL(N98:N105,2),0)),0,IF(SMALL(N98:N105,2)&lt;0,SMALL(N98:N105,2),0))</f>
        <v>0</v>
      </c>
      <c r="P107" s="25">
        <f>IF(ISERROR(IF(LARGE(P98:P105,2)&gt;0,LARGE(P98:P105,2),0)),0,IF(LARGE(P98:P105,2)&gt;0,LARGE(P98:P105,2),0))</f>
        <v>0</v>
      </c>
      <c r="Q107" s="26">
        <f>IF(ISERROR(IF(SMALL(P98:P105,2)&lt;0,SMALL(P98:P105,2),0)),0,IF(SMALL(P98:P105,2)&lt;0,SMALL(P98:P105,2),0))</f>
        <v>0</v>
      </c>
      <c r="R107" s="25">
        <f>IF(ISERROR(IF(LARGE(R98:R105,2)&gt;0,LARGE(R98:R105,2),0)),0,IF(LARGE(R98:R105,2)&gt;0,LARGE(R98:R105,2),0))</f>
        <v>0</v>
      </c>
      <c r="S107" s="26">
        <f>IF(ISERROR(IF(SMALL(R98:R105,2)&lt;0,SMALL(R98:R105,2),0)),0,IF(SMALL(R98:R105,2)&lt;0,SMALL(R98:R105,2),0))</f>
        <v>0</v>
      </c>
      <c r="T107" s="25">
        <f>IF(ISERROR(IF(LARGE(T98:T105,2)&gt;0,LARGE(T98:T105,2),0)),0,IF(LARGE(T98:T105,2)&gt;0,LARGE(T98:T105,2),0))</f>
        <v>0</v>
      </c>
      <c r="U107" s="26">
        <f>IF(ISERROR(IF(SMALL(T98:T105,2)&lt;0,SMALL(T98:T105,2),0)),0,IF(SMALL(T98:T105,2)&lt;0,SMALL(T98:T105,2),0))</f>
        <v>0</v>
      </c>
      <c r="V107" s="25">
        <f>IF(ISERROR(IF(LARGE(V98:V105,2)&gt;0,LARGE(V98:V105,2),0)),0,IF(LARGE(V98:V105,2)&gt;0,LARGE(V98:V105,2),0))</f>
        <v>0</v>
      </c>
      <c r="W107" s="26">
        <f>IF(ISERROR(IF(SMALL(V98:V105,2)&lt;0,SMALL(V98:V105,2),0)),0,IF(SMALL(V98:V105,2)&lt;0,SMALL(V98:V105,2),0))</f>
        <v>0</v>
      </c>
      <c r="X107" s="25">
        <f>IF(ISERROR(IF(LARGE(X98:X105,2)&gt;0,LARGE(X98:X105,2),0)),0,IF(LARGE(X98:X105,2)&gt;0,LARGE(X98:X105,2),0))</f>
        <v>0</v>
      </c>
      <c r="Y107" s="26">
        <f>IF(ISERROR(IF(SMALL(X98:X105,2)&lt;0,SMALL(X98:X105,2),0)),0,IF(SMALL(X98:X105,2)&lt;0,SMALL(X98:X105,2),0))</f>
        <v>0</v>
      </c>
      <c r="Z107" s="25">
        <f>IF(ISERROR(IF(LARGE(Z98:Z105,2)&gt;0,LARGE(Z98:Z105,2),0)),0,IF(LARGE(Z98:Z105,2)&gt;0,LARGE(Z98:Z105,2),0))</f>
        <v>0</v>
      </c>
      <c r="AA107" s="26">
        <f>IF(ISERROR(IF(SMALL(Z98:Z105,2)&lt;0,SMALL(Z98:Z105,2),0)),0,IF(SMALL(Z98:Z105,2)&lt;0,SMALL(Z98:Z105,2),0))</f>
        <v>0</v>
      </c>
      <c r="AB107" s="25">
        <f>IF(ISERROR(IF(LARGE(AB98:AB105,2)&gt;0,LARGE(AB98:AB105,2),0)),0,IF(LARGE(AB98:AB105,2)&gt;0,LARGE(AB98:AB105,2),0))</f>
        <v>0</v>
      </c>
      <c r="AC107" s="26">
        <f>IF(ISERROR(IF(SMALL(AB98:AB105,2)&lt;0,SMALL(AB98:AB105,2),0)),0,IF(SMALL(AB98:AB105,2)&lt;0,SMALL(AB98:AB105,2),0))</f>
        <v>0</v>
      </c>
      <c r="AD107" s="25">
        <f>IF(ISERROR(IF(LARGE(AD98:AD105,2)&gt;0,LARGE(AD98:AD105,2),0)),0,IF(LARGE(AD98:AD105,2)&gt;0,LARGE(AD98:AD105,2),0))</f>
        <v>0</v>
      </c>
      <c r="AE107" s="26">
        <f>IF(ISERROR(IF(SMALL(AD98:AD105,2)&lt;0,SMALL(AD98:AD105,2),0)),0,IF(SMALL(AD98:AD105,2)&lt;0,SMALL(AD98:AD105,2),0))</f>
        <v>0</v>
      </c>
      <c r="AF107" s="25">
        <f>IF(ISERROR(IF(LARGE(AF98:AF105,2)&gt;0,LARGE(AF98:AF105,2),0)),0,IF(LARGE(AF98:AF105,2)&gt;0,LARGE(AF98:AF105,2),0))</f>
        <v>0</v>
      </c>
      <c r="AG107" s="26">
        <f>IF(ISERROR(IF(SMALL(AF98:AF105,2)&lt;0,SMALL(AF98:AF105,2),0)),0,IF(SMALL(AF98:AF105,2)&lt;0,SMALL(AF98:AF105,2),0))</f>
        <v>0</v>
      </c>
      <c r="AH107" s="25">
        <f>IF(ISERROR(IF(LARGE(AH98:AH105,2)&gt;0,LARGE(AH98:AH105,2),0)),0,IF(LARGE(AH98:AH105,2)&gt;0,LARGE(AH98:AH105,2),0))</f>
        <v>0</v>
      </c>
      <c r="AI107" s="26">
        <f>IF(ISERROR(IF(SMALL(AH98:AH105,2)&lt;0,SMALL(AH98:AH105,2),0)),0,IF(SMALL(AH98:AH105,2)&lt;0,SMALL(AH98:AH105,2),0))</f>
        <v>0</v>
      </c>
      <c r="AJ107" s="25">
        <f>IF(ISERROR(IF(LARGE(AJ98:AJ105,2)&gt;0,LARGE(AJ98:AJ105,2),0)),0,IF(LARGE(AJ98:AJ105,2)&gt;0,LARGE(AJ98:AJ105,2),0))</f>
        <v>0</v>
      </c>
      <c r="AK107" s="26">
        <f>IF(ISERROR(IF(SMALL(AJ98:AJ105,2)&lt;0,SMALL(AJ98:AJ105,2),0)),0,IF(SMALL(AJ98:AJ105,2)&lt;0,SMALL(AJ98:AJ105,2),0))</f>
        <v>0</v>
      </c>
      <c r="AL107" s="25">
        <f>IF(ISERROR(IF(LARGE(AL98:AL105,2)&gt;0,LARGE(AL98:AL105,2),0)),0,IF(LARGE(AL98:AL105,2)&gt;0,LARGE(AL98:AL105,2),0))</f>
        <v>0</v>
      </c>
      <c r="AM107" s="26">
        <f>IF(ISERROR(IF(SMALL(AL98:AL105,2)&lt;0,SMALL(AL98:AL105,2),0)),0,IF(SMALL(AL98:AL105,2)&lt;0,SMALL(AL98:AL105,2),0))</f>
        <v>0</v>
      </c>
      <c r="AN107" s="25">
        <f>IF(ISERROR(IF(LARGE(AN98:AN105,2)&gt;0,LARGE(AN98:AN105,2),0)),0,IF(LARGE(AN98:AN105,2)&gt;0,LARGE(AN98:AN105,2),0))</f>
        <v>0</v>
      </c>
      <c r="AO107" s="26">
        <f>IF(ISERROR(IF(SMALL(AN98:AN105,2)&lt;0,SMALL(AN98:AN105,2),0)),0,IF(SMALL(AN98:AN105,2)&lt;0,SMALL(AN98:AN105,2),0))</f>
        <v>0</v>
      </c>
      <c r="AP107" s="25">
        <f>IF(ISERROR(IF(LARGE(AP98:AP105,2)&gt;0,LARGE(AP98:AP105,2),0)),0,IF(LARGE(AP98:AP105,2)&gt;0,LARGE(AP98:AP105,2),0))</f>
        <v>0</v>
      </c>
      <c r="AQ107" s="26">
        <f>IF(ISERROR(IF(SMALL(AP98:AP105,2)&lt;0,SMALL(AP98:AP105,2),0)),0,IF(SMALL(AP98:AP105,2)&lt;0,SMALL(AP98:AP105,2),0))</f>
        <v>0</v>
      </c>
      <c r="AR107" s="25">
        <f>IF(ISERROR(IF(LARGE(AR98:AR105,2)&gt;0,LARGE(AR98:AR105,2),0)),0,IF(LARGE(AR98:AR105,2)&gt;0,LARGE(AR98:AR105,2),0))</f>
        <v>0</v>
      </c>
      <c r="AS107" s="26">
        <f>IF(ISERROR(IF(SMALL(AR98:AR105,2)&lt;0,SMALL(AR98:AR105,2),0)),0,IF(SMALL(AR98:AR105,2)&lt;0,SMALL(AR98:AR105,2),0))</f>
        <v>0</v>
      </c>
      <c r="AT107" s="25">
        <f>IF(ISERROR(IF(LARGE(AT98:AT105,2)&gt;0,LARGE(AT98:AT105,2),0)),0,IF(LARGE(AT98:AT105,2)&gt;0,LARGE(AT98:AT105,2),0))</f>
        <v>0</v>
      </c>
      <c r="AU107" s="26">
        <f>IF(ISERROR(IF(SMALL(AT98:AT105,2)&lt;0,SMALL(AT98:AT105,2),0)),0,IF(SMALL(AT98:AT105,2)&lt;0,SMALL(AT98:AT105,2),0))</f>
        <v>0</v>
      </c>
      <c r="AV107" s="25">
        <f>IF(ISERROR(IF(LARGE(AV98:AV105,2)&gt;0,LARGE(AV98:AV105,2),0)),0,IF(LARGE(AV98:AV105,2)&gt;0,LARGE(AV98:AV105,2),0))</f>
        <v>0</v>
      </c>
      <c r="AW107" s="26">
        <f>IF(ISERROR(IF(SMALL(AV98:AV105,2)&lt;0,SMALL(AV98:AV105,2),0)),0,IF(SMALL(AV98:AV105,2)&lt;0,SMALL(AV98:AV105,2),0))</f>
        <v>0</v>
      </c>
      <c r="AX107" s="25">
        <f>IF(ISERROR(IF(LARGE(AX98:AX105,2)&gt;0,LARGE(AX98:AX105,2),0)),0,IF(LARGE(AX98:AX105,2)&gt;0,LARGE(AX98:AX105,2),0))</f>
        <v>0</v>
      </c>
      <c r="AY107" s="26">
        <f>IF(ISERROR(IF(SMALL(AX98:AX105,2)&lt;0,SMALL(AX98:AX105,2),0)),0,IF(SMALL(AX98:AX105,2)&lt;0,SMALL(AX98:AX105,2),0))</f>
        <v>0</v>
      </c>
      <c r="AZ107" s="25">
        <f>IF(ISERROR(IF(LARGE(AZ98:AZ105,2)&gt;0,LARGE(AZ98:AZ105,2),0)),0,IF(LARGE(AZ98:AZ105,2)&gt;0,LARGE(AZ98:AZ105,2),0))</f>
        <v>0</v>
      </c>
      <c r="BA107" s="26">
        <f>IF(ISERROR(IF(SMALL(AZ98:AZ105,2)&lt;0,SMALL(AZ98:AZ105,2),0)),0,IF(SMALL(AZ98:AZ105,2)&lt;0,SMALL(AZ98:AZ105,2),0))</f>
        <v>0</v>
      </c>
      <c r="BB107" s="25">
        <f>IF(ISERROR(IF(LARGE(BB98:BB105,2)&gt;0,LARGE(BB98:BB105,2),0)),0,IF(LARGE(BB98:BB105,2)&gt;0,LARGE(BB98:BB105,2),0))</f>
        <v>0</v>
      </c>
      <c r="BC107" s="26">
        <f>IF(ISERROR(IF(SMALL(BB98:BB105,2)&lt;0,SMALL(BB98:BB105,2),0)),0,IF(SMALL(BB98:BB105,2)&lt;0,SMALL(BB98:BB105,2),0))</f>
        <v>0</v>
      </c>
      <c r="BD107" s="25">
        <f>IF(ISERROR(IF(LARGE(BD98:BD105,2)&gt;0,LARGE(BD98:BD105,2),0)),0,IF(LARGE(BD98:BD105,2)&gt;0,LARGE(BD98:BD105,2),0))</f>
        <v>0</v>
      </c>
      <c r="BE107" s="26">
        <f>IF(ISERROR(IF(SMALL(BD98:BD105,2)&lt;0,SMALL(BD98:BD105,2),0)),0,IF(SMALL(BD98:BD105,2)&lt;0,SMALL(BD98:BD105,2),0))</f>
        <v>0</v>
      </c>
      <c r="BF107" s="25">
        <f>IF(ISERROR(IF(LARGE(BF98:BF105,2)&gt;0,LARGE(BF98:BF105,2),0)),0,IF(LARGE(BF98:BF105,2)&gt;0,LARGE(BF98:BF105,2),0))</f>
        <v>0</v>
      </c>
      <c r="BG107" s="26">
        <f>IF(ISERROR(IF(SMALL(BF98:BF105,2)&lt;0,SMALL(BF98:BF105,2),0)),0,IF(SMALL(BF98:BF105,2)&lt;0,SMALL(BF98:BF105,2),0))</f>
        <v>0</v>
      </c>
      <c r="BH107" s="25">
        <f>IF(ISERROR(IF(LARGE(BH98:BH105,2)&gt;0,LARGE(BH98:BH105,2),0)),0,IF(LARGE(BH98:BH105,2)&gt;0,LARGE(BH98:BH105,2),0))</f>
        <v>0</v>
      </c>
      <c r="BI107" s="26">
        <f>IF(ISERROR(IF(SMALL(BH98:BH105,2)&lt;0,SMALL(BH98:BH105,2),0)),0,IF(SMALL(BH98:BH105,2)&lt;0,SMALL(BH98:BH105,2),0))</f>
        <v>0</v>
      </c>
      <c r="BJ107" s="25">
        <f>IF(ISERROR(IF(LARGE(BJ98:BJ105,2)&gt;0,LARGE(BJ98:BJ105,2),0)),0,IF(LARGE(BJ98:BJ105,2)&gt;0,LARGE(BJ98:BJ105,2),0))</f>
        <v>0</v>
      </c>
      <c r="BK107" s="26">
        <f>IF(ISERROR(IF(SMALL(BJ98:BJ105,2)&lt;0,SMALL(BJ98:BJ105,2),0)),0,IF(SMALL(BJ98:BJ105,2)&lt;0,SMALL(BJ98:BJ105,2),0))</f>
        <v>0</v>
      </c>
    </row>
    <row r="108" spans="1:63" ht="12.75" hidden="1">
      <c r="A108" s="148"/>
      <c r="B108" s="151"/>
      <c r="C108" s="45" t="s">
        <v>4</v>
      </c>
      <c r="D108" s="25">
        <f>+(D106+D107)/2+(E106+E107)/2</f>
        <v>0</v>
      </c>
      <c r="E108" s="26">
        <f>IF(ISERROR(AVERAGE(E98:E105)),0,AVERAGE(E98:E105))</f>
        <v>0</v>
      </c>
      <c r="F108" s="25">
        <f>+(F106+F107)/2+(G106+G107)/2</f>
        <v>0</v>
      </c>
      <c r="G108" s="26">
        <f>IF(ISERROR(AVERAGE(G98:G105)),0,AVERAGE(G98:G105))</f>
        <v>0</v>
      </c>
      <c r="H108" s="25">
        <f>+(H106+H107)/2+(I106+I107)/2</f>
        <v>0</v>
      </c>
      <c r="I108" s="26">
        <f>IF(ISERROR(AVERAGE(I98:I105)),0,AVERAGE(I98:I105))</f>
        <v>0</v>
      </c>
      <c r="J108" s="25">
        <f>+(J106+J107)/2+(K106+K107)/2</f>
        <v>0</v>
      </c>
      <c r="K108" s="26">
        <f>IF(ISERROR(AVERAGE(K98:K105)),0,AVERAGE(K98:K105))</f>
        <v>0</v>
      </c>
      <c r="L108" s="25">
        <f>+(L106+L107)/2+(M106+M107)/2</f>
        <v>0</v>
      </c>
      <c r="M108" s="26">
        <f>IF(ISERROR(AVERAGE(M98:M105)),0,AVERAGE(M98:M105))</f>
        <v>0</v>
      </c>
      <c r="N108" s="25">
        <f>+(N106+N107)/2+(O106+O107)/2</f>
        <v>0</v>
      </c>
      <c r="O108" s="26">
        <f>IF(ISERROR(AVERAGE(O98:O105)),0,AVERAGE(O98:O105))</f>
        <v>0</v>
      </c>
      <c r="P108" s="25">
        <f>+(P106+P107)/2+(Q106+Q107)/2</f>
        <v>0</v>
      </c>
      <c r="Q108" s="26">
        <f>IF(ISERROR(AVERAGE(Q98:Q105)),0,AVERAGE(Q98:Q105))</f>
        <v>0</v>
      </c>
      <c r="R108" s="25">
        <f>+(R106+R107)/2+(S106+S107)/2</f>
        <v>0</v>
      </c>
      <c r="S108" s="26">
        <f>IF(ISERROR(AVERAGE(S98:S105)),0,AVERAGE(S98:S105))</f>
        <v>0</v>
      </c>
      <c r="T108" s="25">
        <f>+(T106+T107)/2+(U106+U107)/2</f>
        <v>0</v>
      </c>
      <c r="U108" s="26">
        <f>IF(ISERROR(AVERAGE(U98:U105)),0,AVERAGE(U98:U105))</f>
        <v>0</v>
      </c>
      <c r="V108" s="25">
        <f>+(V106+V107)/2+(W106+W107)/2</f>
        <v>0</v>
      </c>
      <c r="W108" s="26">
        <f>IF(ISERROR(AVERAGE(W98:W105)),0,AVERAGE(W98:W105))</f>
        <v>0</v>
      </c>
      <c r="X108" s="25">
        <f>+(X106+X107)/2+(Y106+Y107)/2</f>
        <v>0</v>
      </c>
      <c r="Y108" s="26">
        <f>IF(ISERROR(AVERAGE(Y98:Y105)),0,AVERAGE(Y98:Y105))</f>
        <v>0</v>
      </c>
      <c r="Z108" s="25">
        <f>+(Z106+Z107)/2+(AA106+AA107)/2</f>
        <v>0</v>
      </c>
      <c r="AA108" s="26">
        <f>IF(ISERROR(AVERAGE(AA98:AA105)),0,AVERAGE(AA98:AA105))</f>
        <v>0</v>
      </c>
      <c r="AB108" s="25">
        <f>+(AB106+AB107)/2+(AC106+AC107)/2</f>
        <v>0</v>
      </c>
      <c r="AC108" s="26">
        <f>IF(ISERROR(AVERAGE(AC98:AC105)),0,AVERAGE(AC98:AC105))</f>
        <v>0</v>
      </c>
      <c r="AD108" s="25">
        <f>+(AD106+AD107)/2+(AE106+AE107)/2</f>
        <v>0</v>
      </c>
      <c r="AE108" s="26">
        <f>IF(ISERROR(AVERAGE(AE98:AE105)),0,AVERAGE(AE98:AE105))</f>
        <v>0</v>
      </c>
      <c r="AF108" s="25">
        <f>+(AF106+AF107)/2+(AG106+AG107)/2</f>
        <v>0</v>
      </c>
      <c r="AG108" s="26">
        <f>IF(ISERROR(AVERAGE(AG98:AG105)),0,AVERAGE(AG98:AG105))</f>
        <v>0</v>
      </c>
      <c r="AH108" s="25">
        <f>+(AH106+AH107)/2+(AI106+AI107)/2</f>
        <v>0</v>
      </c>
      <c r="AI108" s="26">
        <f>IF(ISERROR(AVERAGE(AI98:AI105)),0,AVERAGE(AI98:AI105))</f>
        <v>0</v>
      </c>
      <c r="AJ108" s="25">
        <f>+(AJ106+AJ107)/2+(AK106+AK107)/2</f>
        <v>0</v>
      </c>
      <c r="AK108" s="26">
        <f>IF(ISERROR(AVERAGE(AK98:AK105)),0,AVERAGE(AK98:AK105))</f>
        <v>0</v>
      </c>
      <c r="AL108" s="25">
        <f>+(AL106+AL107)/2+(AM106+AM107)/2</f>
        <v>0</v>
      </c>
      <c r="AM108" s="26">
        <f>IF(ISERROR(AVERAGE(AM98:AM105)),0,AVERAGE(AM98:AM105))</f>
        <v>0</v>
      </c>
      <c r="AN108" s="25">
        <f>+(AN106+AN107)/2+(AO106+AO107)/2</f>
        <v>0</v>
      </c>
      <c r="AO108" s="26">
        <f>IF(ISERROR(AVERAGE(AO98:AO105)),0,AVERAGE(AO98:AO105))</f>
        <v>0</v>
      </c>
      <c r="AP108" s="25">
        <f>+(AP106+AP107)/2+(AQ106+AQ107)/2</f>
        <v>0</v>
      </c>
      <c r="AQ108" s="26">
        <f>IF(ISERROR(AVERAGE(AQ98:AQ105)),0,AVERAGE(AQ98:AQ105))</f>
        <v>0</v>
      </c>
      <c r="AR108" s="25">
        <f>+(AR106+AR107)/2+(AS106+AS107)/2</f>
        <v>0</v>
      </c>
      <c r="AS108" s="26">
        <f>IF(ISERROR(AVERAGE(AS98:AS105)),0,AVERAGE(AS98:AS105))</f>
        <v>0</v>
      </c>
      <c r="AT108" s="25">
        <f>+(AT106+AT107)/2+(AU106+AU107)/2</f>
        <v>0</v>
      </c>
      <c r="AU108" s="26">
        <f>IF(ISERROR(AVERAGE(AU98:AU105)),0,AVERAGE(AU98:AU105))</f>
        <v>0</v>
      </c>
      <c r="AV108" s="25">
        <f>+(AV106+AV107)/2+(AW106+AW107)/2</f>
        <v>0</v>
      </c>
      <c r="AW108" s="26">
        <f>IF(ISERROR(AVERAGE(AW98:AW105)),0,AVERAGE(AW98:AW105))</f>
        <v>0</v>
      </c>
      <c r="AX108" s="25">
        <f>+(AX106+AX107)/2+(AY106+AY107)/2</f>
        <v>0</v>
      </c>
      <c r="AY108" s="26">
        <f>IF(ISERROR(AVERAGE(AY98:AY105)),0,AVERAGE(AY98:AY105))</f>
        <v>0</v>
      </c>
      <c r="AZ108" s="25">
        <f>+(AZ106+AZ107)/2+(BA106+BA107)/2</f>
        <v>0</v>
      </c>
      <c r="BA108" s="26">
        <f>IF(ISERROR(AVERAGE(BA98:BA105)),0,AVERAGE(BA98:BA105))</f>
        <v>0</v>
      </c>
      <c r="BB108" s="25">
        <f>+(BB106+BB107)/2+(BC106+BC107)/2</f>
        <v>0</v>
      </c>
      <c r="BC108" s="26">
        <f>IF(ISERROR(AVERAGE(BC98:BC105)),0,AVERAGE(BC98:BC105))</f>
        <v>0</v>
      </c>
      <c r="BD108" s="25">
        <f>+(BD106+BD107)/2+(BE106+BE107)/2</f>
        <v>0</v>
      </c>
      <c r="BE108" s="26">
        <f>IF(ISERROR(AVERAGE(BE98:BE105)),0,AVERAGE(BE98:BE105))</f>
        <v>0</v>
      </c>
      <c r="BF108" s="25">
        <f>+(BF106+BF107)/2+(BG106+BG107)/2</f>
        <v>0</v>
      </c>
      <c r="BG108" s="26">
        <f>IF(ISERROR(AVERAGE(BG98:BG105)),0,AVERAGE(BG98:BG105))</f>
        <v>0</v>
      </c>
      <c r="BH108" s="25">
        <f>+(BH106+BH107)/2+(BI106+BI107)/2</f>
        <v>0</v>
      </c>
      <c r="BI108" s="26">
        <f>IF(ISERROR(AVERAGE(BI98:BI105)),0,AVERAGE(BI98:BI105))</f>
        <v>0</v>
      </c>
      <c r="BJ108" s="25">
        <f>+(BJ106+BJ107)/2+(BK106+BK107)/2</f>
        <v>0</v>
      </c>
      <c r="BK108" s="26">
        <f>IF(ISERROR(AVERAGE(BK98:BK105)),0,AVERAGE(BK98:BK105))</f>
        <v>0</v>
      </c>
    </row>
    <row r="109" spans="1:63" ht="15.75" thickBot="1">
      <c r="A109" s="148"/>
      <c r="B109" s="152"/>
      <c r="C109" s="40" t="str">
        <f>B98</f>
        <v>Entw. d. (Regional-)Wirtschaft</v>
      </c>
      <c r="D109" s="109">
        <f>IF(D108=0,0,IF(D108&gt;0,D108+E108,D108-E108))</f>
        <v>0</v>
      </c>
      <c r="E109" s="110"/>
      <c r="F109" s="109">
        <f>IF(F108=0,0,IF(F108&gt;0,F108+G108,F108-G108))</f>
        <v>0</v>
      </c>
      <c r="G109" s="110"/>
      <c r="H109" s="109">
        <f>IF(H108=0,0,IF(H108&gt;0,H108+I108,H108-I108))</f>
        <v>0</v>
      </c>
      <c r="I109" s="110"/>
      <c r="J109" s="109">
        <f>IF(J108=0,0,IF(J108&gt;0,J108+K108,J108-K108))</f>
        <v>0</v>
      </c>
      <c r="K109" s="110"/>
      <c r="L109" s="109">
        <f>IF(L108=0,0,IF(L108&gt;0,L108+M108,L108-M108))</f>
        <v>0</v>
      </c>
      <c r="M109" s="110"/>
      <c r="N109" s="109">
        <f>IF(N108=0,0,IF(N108&gt;0,N108+O108,N108-O108))</f>
        <v>0</v>
      </c>
      <c r="O109" s="110"/>
      <c r="P109" s="109">
        <f>IF(P108=0,0,IF(P108&gt;0,P108+Q108,P108-Q108))</f>
        <v>0</v>
      </c>
      <c r="Q109" s="110"/>
      <c r="R109" s="109">
        <f>IF(R108=0,0,IF(R108&gt;0,R108+S108,R108-S108))</f>
        <v>0</v>
      </c>
      <c r="S109" s="110"/>
      <c r="T109" s="109">
        <f>IF(T108=0,0,IF(T108&gt;0,T108+U108,T108-U108))</f>
        <v>0</v>
      </c>
      <c r="U109" s="110"/>
      <c r="V109" s="109">
        <f>IF(V108=0,0,IF(V108&gt;0,V108+W108,V108-W108))</f>
        <v>0</v>
      </c>
      <c r="W109" s="110"/>
      <c r="X109" s="109">
        <f>IF(X108=0,0,IF(X108&gt;0,X108+Y108,X108-Y108))</f>
        <v>0</v>
      </c>
      <c r="Y109" s="110"/>
      <c r="Z109" s="109">
        <f>IF(Z108=0,0,IF(Z108&gt;0,Z108+AA108,Z108-AA108))</f>
        <v>0</v>
      </c>
      <c r="AA109" s="110"/>
      <c r="AB109" s="109">
        <f>IF(AB108=0,0,IF(AB108&gt;0,AB108+AC108,AB108-AC108))</f>
        <v>0</v>
      </c>
      <c r="AC109" s="110"/>
      <c r="AD109" s="109">
        <f>IF(AD108=0,0,IF(AD108&gt;0,AD108+AE108,AD108-AE108))</f>
        <v>0</v>
      </c>
      <c r="AE109" s="110"/>
      <c r="AF109" s="109">
        <f>IF(AF108=0,0,IF(AF108&gt;0,AF108+AG108,AF108-AG108))</f>
        <v>0</v>
      </c>
      <c r="AG109" s="110"/>
      <c r="AH109" s="109">
        <f>IF(AH108=0,0,IF(AH108&gt;0,AH108+AI108,AH108-AI108))</f>
        <v>0</v>
      </c>
      <c r="AI109" s="110"/>
      <c r="AJ109" s="109">
        <f>IF(AJ108=0,0,IF(AJ108&gt;0,AJ108+AK108,AJ108-AK108))</f>
        <v>0</v>
      </c>
      <c r="AK109" s="110"/>
      <c r="AL109" s="109">
        <f>IF(AL108=0,0,IF(AL108&gt;0,AL108+AM108,AL108-AM108))</f>
        <v>0</v>
      </c>
      <c r="AM109" s="110"/>
      <c r="AN109" s="109">
        <f>IF(AN108=0,0,IF(AN108&gt;0,AN108+AO108,AN108-AO108))</f>
        <v>0</v>
      </c>
      <c r="AO109" s="110"/>
      <c r="AP109" s="109">
        <f>IF(AP108=0,0,IF(AP108&gt;0,AP108+AQ108,AP108-AQ108))</f>
        <v>0</v>
      </c>
      <c r="AQ109" s="110"/>
      <c r="AR109" s="109">
        <f>IF(AR108=0,0,IF(AR108&gt;0,AR108+AS108,AR108-AS108))</f>
        <v>0</v>
      </c>
      <c r="AS109" s="110"/>
      <c r="AT109" s="109">
        <f>IF(AT108=0,0,IF(AT108&gt;0,AT108+AU108,AT108-AU108))</f>
        <v>0</v>
      </c>
      <c r="AU109" s="110"/>
      <c r="AV109" s="109">
        <f>IF(AV108=0,0,IF(AV108&gt;0,AV108+AW108,AV108-AW108))</f>
        <v>0</v>
      </c>
      <c r="AW109" s="110"/>
      <c r="AX109" s="109">
        <f>IF(AX108=0,0,IF(AX108&gt;0,AX108+AY108,AX108-AY108))</f>
        <v>0</v>
      </c>
      <c r="AY109" s="110"/>
      <c r="AZ109" s="109">
        <f>IF(AZ108=0,0,IF(AZ108&gt;0,AZ108+BA108,AZ108-BA108))</f>
        <v>0</v>
      </c>
      <c r="BA109" s="110"/>
      <c r="BB109" s="109">
        <f>IF(BB108=0,0,IF(BB108&gt;0,BB108+BC108,BB108-BC108))</f>
        <v>0</v>
      </c>
      <c r="BC109" s="110"/>
      <c r="BD109" s="109">
        <f>IF(BD108=0,0,IF(BD108&gt;0,BD108+BE108,BD108-BE108))</f>
        <v>0</v>
      </c>
      <c r="BE109" s="110"/>
      <c r="BF109" s="109">
        <f>IF(BF108=0,0,IF(BF108&gt;0,BF108+BG108,BF108-BG108))</f>
        <v>0</v>
      </c>
      <c r="BG109" s="110"/>
      <c r="BH109" s="109">
        <f>IF(BH108=0,0,IF(BH108&gt;0,BH108+BI108,BH108-BI108))</f>
        <v>0</v>
      </c>
      <c r="BI109" s="110"/>
      <c r="BJ109" s="109">
        <f>IF(BJ108=0,0,IF(BJ108&gt;0,BJ108+BK108,BJ108-BK108))</f>
        <v>0</v>
      </c>
      <c r="BK109" s="110"/>
    </row>
    <row r="110" spans="1:63" ht="12.75">
      <c r="A110" s="148"/>
      <c r="B110" s="153" t="s">
        <v>260</v>
      </c>
      <c r="C110" s="41" t="s">
        <v>172</v>
      </c>
      <c r="D110" s="31"/>
      <c r="E110" s="32"/>
      <c r="F110" s="31"/>
      <c r="G110" s="32"/>
      <c r="H110" s="31"/>
      <c r="I110" s="32"/>
      <c r="J110" s="31"/>
      <c r="K110" s="32"/>
      <c r="L110" s="31"/>
      <c r="M110" s="32"/>
      <c r="N110" s="31"/>
      <c r="O110" s="32"/>
      <c r="P110" s="31"/>
      <c r="Q110" s="32"/>
      <c r="R110" s="31"/>
      <c r="S110" s="32"/>
      <c r="T110" s="31"/>
      <c r="U110" s="32"/>
      <c r="V110" s="31"/>
      <c r="W110" s="32"/>
      <c r="X110" s="31"/>
      <c r="Y110" s="32"/>
      <c r="Z110" s="31"/>
      <c r="AA110" s="32"/>
      <c r="AB110" s="31"/>
      <c r="AC110" s="32"/>
      <c r="AD110" s="31"/>
      <c r="AE110" s="32"/>
      <c r="AF110" s="31"/>
      <c r="AG110" s="32"/>
      <c r="AH110" s="31"/>
      <c r="AI110" s="32"/>
      <c r="AJ110" s="31"/>
      <c r="AK110" s="32"/>
      <c r="AL110" s="31"/>
      <c r="AM110" s="32"/>
      <c r="AN110" s="31"/>
      <c r="AO110" s="32"/>
      <c r="AP110" s="31"/>
      <c r="AQ110" s="32"/>
      <c r="AR110" s="31"/>
      <c r="AS110" s="32"/>
      <c r="AT110" s="31"/>
      <c r="AU110" s="32"/>
      <c r="AV110" s="31"/>
      <c r="AW110" s="32"/>
      <c r="AX110" s="31"/>
      <c r="AY110" s="32"/>
      <c r="AZ110" s="31"/>
      <c r="BA110" s="32"/>
      <c r="BB110" s="31"/>
      <c r="BC110" s="32"/>
      <c r="BD110" s="31"/>
      <c r="BE110" s="32"/>
      <c r="BF110" s="31"/>
      <c r="BG110" s="32"/>
      <c r="BH110" s="31"/>
      <c r="BI110" s="32"/>
      <c r="BJ110" s="31"/>
      <c r="BK110" s="32"/>
    </row>
    <row r="111" spans="1:63" ht="12.75">
      <c r="A111" s="148"/>
      <c r="B111" s="154"/>
      <c r="C111" s="43" t="s">
        <v>173</v>
      </c>
      <c r="D111" s="23"/>
      <c r="E111" s="24"/>
      <c r="F111" s="23"/>
      <c r="G111" s="24"/>
      <c r="H111" s="23"/>
      <c r="I111" s="24"/>
      <c r="J111" s="23"/>
      <c r="K111" s="24"/>
      <c r="L111" s="23"/>
      <c r="M111" s="24"/>
      <c r="N111" s="23"/>
      <c r="O111" s="24"/>
      <c r="P111" s="23"/>
      <c r="Q111" s="24"/>
      <c r="R111" s="23"/>
      <c r="S111" s="24"/>
      <c r="T111" s="23"/>
      <c r="U111" s="24"/>
      <c r="V111" s="23"/>
      <c r="W111" s="24"/>
      <c r="X111" s="23"/>
      <c r="Y111" s="24"/>
      <c r="Z111" s="23"/>
      <c r="AA111" s="24"/>
      <c r="AB111" s="23"/>
      <c r="AC111" s="24"/>
      <c r="AD111" s="23"/>
      <c r="AE111" s="24"/>
      <c r="AF111" s="23"/>
      <c r="AG111" s="24"/>
      <c r="AH111" s="23"/>
      <c r="AI111" s="24"/>
      <c r="AJ111" s="23"/>
      <c r="AK111" s="24"/>
      <c r="AL111" s="23"/>
      <c r="AM111" s="24"/>
      <c r="AN111" s="23"/>
      <c r="AO111" s="24"/>
      <c r="AP111" s="23"/>
      <c r="AQ111" s="24"/>
      <c r="AR111" s="23"/>
      <c r="AS111" s="24"/>
      <c r="AT111" s="23"/>
      <c r="AU111" s="24"/>
      <c r="AV111" s="23"/>
      <c r="AW111" s="24"/>
      <c r="AX111" s="23"/>
      <c r="AY111" s="24"/>
      <c r="AZ111" s="23"/>
      <c r="BA111" s="24"/>
      <c r="BB111" s="23"/>
      <c r="BC111" s="24"/>
      <c r="BD111" s="23"/>
      <c r="BE111" s="24"/>
      <c r="BF111" s="23"/>
      <c r="BG111" s="24"/>
      <c r="BH111" s="23"/>
      <c r="BI111" s="24"/>
      <c r="BJ111" s="23"/>
      <c r="BK111" s="24"/>
    </row>
    <row r="112" spans="1:63" ht="12.75">
      <c r="A112" s="148"/>
      <c r="B112" s="154"/>
      <c r="C112" s="42" t="s">
        <v>292</v>
      </c>
      <c r="D112" s="23"/>
      <c r="E112" s="24"/>
      <c r="F112" s="23"/>
      <c r="G112" s="24"/>
      <c r="H112" s="23"/>
      <c r="I112" s="24"/>
      <c r="J112" s="23"/>
      <c r="K112" s="24"/>
      <c r="L112" s="23"/>
      <c r="M112" s="24"/>
      <c r="N112" s="23"/>
      <c r="O112" s="24"/>
      <c r="P112" s="23"/>
      <c r="Q112" s="24"/>
      <c r="R112" s="23"/>
      <c r="S112" s="24"/>
      <c r="T112" s="23"/>
      <c r="U112" s="24"/>
      <c r="V112" s="23"/>
      <c r="W112" s="24"/>
      <c r="X112" s="23"/>
      <c r="Y112" s="24"/>
      <c r="Z112" s="23"/>
      <c r="AA112" s="24"/>
      <c r="AB112" s="23"/>
      <c r="AC112" s="24"/>
      <c r="AD112" s="23"/>
      <c r="AE112" s="24"/>
      <c r="AF112" s="23"/>
      <c r="AG112" s="24"/>
      <c r="AH112" s="23"/>
      <c r="AI112" s="24"/>
      <c r="AJ112" s="23"/>
      <c r="AK112" s="24"/>
      <c r="AL112" s="23"/>
      <c r="AM112" s="24"/>
      <c r="AN112" s="23"/>
      <c r="AO112" s="24"/>
      <c r="AP112" s="23"/>
      <c r="AQ112" s="24"/>
      <c r="AR112" s="23"/>
      <c r="AS112" s="24"/>
      <c r="AT112" s="23"/>
      <c r="AU112" s="24"/>
      <c r="AV112" s="23"/>
      <c r="AW112" s="24"/>
      <c r="AX112" s="23"/>
      <c r="AY112" s="24"/>
      <c r="AZ112" s="23"/>
      <c r="BA112" s="24"/>
      <c r="BB112" s="23"/>
      <c r="BC112" s="24"/>
      <c r="BD112" s="23"/>
      <c r="BE112" s="24"/>
      <c r="BF112" s="23"/>
      <c r="BG112" s="24"/>
      <c r="BH112" s="23"/>
      <c r="BI112" s="24"/>
      <c r="BJ112" s="23"/>
      <c r="BK112" s="24"/>
    </row>
    <row r="113" spans="1:63" ht="12.75">
      <c r="A113" s="148"/>
      <c r="B113" s="154"/>
      <c r="C113" s="42" t="s">
        <v>293</v>
      </c>
      <c r="D113" s="23"/>
      <c r="E113" s="24"/>
      <c r="F113" s="23"/>
      <c r="G113" s="24"/>
      <c r="H113" s="23"/>
      <c r="I113" s="24"/>
      <c r="J113" s="23"/>
      <c r="K113" s="24"/>
      <c r="L113" s="23"/>
      <c r="M113" s="24"/>
      <c r="N113" s="23"/>
      <c r="O113" s="24"/>
      <c r="P113" s="23"/>
      <c r="Q113" s="24"/>
      <c r="R113" s="23"/>
      <c r="S113" s="24"/>
      <c r="T113" s="23"/>
      <c r="U113" s="24"/>
      <c r="V113" s="23"/>
      <c r="W113" s="24"/>
      <c r="X113" s="23"/>
      <c r="Y113" s="24"/>
      <c r="Z113" s="23"/>
      <c r="AA113" s="24"/>
      <c r="AB113" s="23"/>
      <c r="AC113" s="24"/>
      <c r="AD113" s="23"/>
      <c r="AE113" s="24"/>
      <c r="AF113" s="23"/>
      <c r="AG113" s="24"/>
      <c r="AH113" s="23"/>
      <c r="AI113" s="24"/>
      <c r="AJ113" s="23"/>
      <c r="AK113" s="24"/>
      <c r="AL113" s="23"/>
      <c r="AM113" s="24"/>
      <c r="AN113" s="23"/>
      <c r="AO113" s="24"/>
      <c r="AP113" s="23"/>
      <c r="AQ113" s="24"/>
      <c r="AR113" s="23"/>
      <c r="AS113" s="24"/>
      <c r="AT113" s="23"/>
      <c r="AU113" s="24"/>
      <c r="AV113" s="23"/>
      <c r="AW113" s="24"/>
      <c r="AX113" s="23"/>
      <c r="AY113" s="24"/>
      <c r="AZ113" s="23"/>
      <c r="BA113" s="24"/>
      <c r="BB113" s="23"/>
      <c r="BC113" s="24"/>
      <c r="BD113" s="23"/>
      <c r="BE113" s="24"/>
      <c r="BF113" s="23"/>
      <c r="BG113" s="24"/>
      <c r="BH113" s="23"/>
      <c r="BI113" s="24"/>
      <c r="BJ113" s="23"/>
      <c r="BK113" s="24"/>
    </row>
    <row r="114" spans="1:63" ht="12.75">
      <c r="A114" s="148"/>
      <c r="B114" s="154"/>
      <c r="C114" s="42" t="s">
        <v>221</v>
      </c>
      <c r="D114" s="23"/>
      <c r="E114" s="24"/>
      <c r="F114" s="23"/>
      <c r="G114" s="24"/>
      <c r="H114" s="23"/>
      <c r="I114" s="24"/>
      <c r="J114" s="23"/>
      <c r="K114" s="24"/>
      <c r="L114" s="23"/>
      <c r="M114" s="24"/>
      <c r="N114" s="23"/>
      <c r="O114" s="24"/>
      <c r="P114" s="23"/>
      <c r="Q114" s="24"/>
      <c r="R114" s="23"/>
      <c r="S114" s="24"/>
      <c r="T114" s="23"/>
      <c r="U114" s="24"/>
      <c r="V114" s="23"/>
      <c r="W114" s="24"/>
      <c r="X114" s="23"/>
      <c r="Y114" s="24"/>
      <c r="Z114" s="23"/>
      <c r="AA114" s="24"/>
      <c r="AB114" s="23"/>
      <c r="AC114" s="24"/>
      <c r="AD114" s="23"/>
      <c r="AE114" s="24"/>
      <c r="AF114" s="23"/>
      <c r="AG114" s="24"/>
      <c r="AH114" s="23"/>
      <c r="AI114" s="24"/>
      <c r="AJ114" s="23"/>
      <c r="AK114" s="24"/>
      <c r="AL114" s="23"/>
      <c r="AM114" s="24"/>
      <c r="AN114" s="23"/>
      <c r="AO114" s="24"/>
      <c r="AP114" s="23"/>
      <c r="AQ114" s="24"/>
      <c r="AR114" s="23"/>
      <c r="AS114" s="24"/>
      <c r="AT114" s="23"/>
      <c r="AU114" s="24"/>
      <c r="AV114" s="23"/>
      <c r="AW114" s="24"/>
      <c r="AX114" s="23"/>
      <c r="AY114" s="24"/>
      <c r="AZ114" s="23"/>
      <c r="BA114" s="24"/>
      <c r="BB114" s="23"/>
      <c r="BC114" s="24"/>
      <c r="BD114" s="23"/>
      <c r="BE114" s="24"/>
      <c r="BF114" s="23"/>
      <c r="BG114" s="24"/>
      <c r="BH114" s="23"/>
      <c r="BI114" s="24"/>
      <c r="BJ114" s="23"/>
      <c r="BK114" s="24"/>
    </row>
    <row r="115" spans="1:63" ht="12.75">
      <c r="A115" s="148"/>
      <c r="B115" s="154"/>
      <c r="C115" s="42" t="s">
        <v>213</v>
      </c>
      <c r="D115" s="23"/>
      <c r="E115" s="24"/>
      <c r="F115" s="23"/>
      <c r="G115" s="24"/>
      <c r="H115" s="23"/>
      <c r="I115" s="24"/>
      <c r="J115" s="23"/>
      <c r="K115" s="24"/>
      <c r="L115" s="23"/>
      <c r="M115" s="24"/>
      <c r="N115" s="23"/>
      <c r="O115" s="24"/>
      <c r="P115" s="23"/>
      <c r="Q115" s="24"/>
      <c r="R115" s="23"/>
      <c r="S115" s="24"/>
      <c r="T115" s="23"/>
      <c r="U115" s="24"/>
      <c r="V115" s="23"/>
      <c r="W115" s="24"/>
      <c r="X115" s="23"/>
      <c r="Y115" s="24"/>
      <c r="Z115" s="23"/>
      <c r="AA115" s="24"/>
      <c r="AB115" s="23"/>
      <c r="AC115" s="24"/>
      <c r="AD115" s="23"/>
      <c r="AE115" s="24"/>
      <c r="AF115" s="23"/>
      <c r="AG115" s="24"/>
      <c r="AH115" s="23"/>
      <c r="AI115" s="24"/>
      <c r="AJ115" s="23"/>
      <c r="AK115" s="24"/>
      <c r="AL115" s="23"/>
      <c r="AM115" s="24"/>
      <c r="AN115" s="23"/>
      <c r="AO115" s="24"/>
      <c r="AP115" s="23"/>
      <c r="AQ115" s="24"/>
      <c r="AR115" s="23"/>
      <c r="AS115" s="24"/>
      <c r="AT115" s="23"/>
      <c r="AU115" s="24"/>
      <c r="AV115" s="23"/>
      <c r="AW115" s="24"/>
      <c r="AX115" s="23"/>
      <c r="AY115" s="24"/>
      <c r="AZ115" s="23"/>
      <c r="BA115" s="24"/>
      <c r="BB115" s="23"/>
      <c r="BC115" s="24"/>
      <c r="BD115" s="23"/>
      <c r="BE115" s="24"/>
      <c r="BF115" s="23"/>
      <c r="BG115" s="24"/>
      <c r="BH115" s="23"/>
      <c r="BI115" s="24"/>
      <c r="BJ115" s="23"/>
      <c r="BK115" s="24"/>
    </row>
    <row r="116" spans="1:63" ht="12.75">
      <c r="A116" s="148"/>
      <c r="B116" s="154"/>
      <c r="C116" s="42" t="s">
        <v>214</v>
      </c>
      <c r="D116" s="23"/>
      <c r="E116" s="24"/>
      <c r="F116" s="23"/>
      <c r="G116" s="24"/>
      <c r="H116" s="23"/>
      <c r="I116" s="24"/>
      <c r="J116" s="23"/>
      <c r="K116" s="24"/>
      <c r="L116" s="23"/>
      <c r="M116" s="24"/>
      <c r="N116" s="23"/>
      <c r="O116" s="24"/>
      <c r="P116" s="23"/>
      <c r="Q116" s="24"/>
      <c r="R116" s="23"/>
      <c r="S116" s="24"/>
      <c r="T116" s="23"/>
      <c r="U116" s="24"/>
      <c r="V116" s="23"/>
      <c r="W116" s="24"/>
      <c r="X116" s="23"/>
      <c r="Y116" s="24"/>
      <c r="Z116" s="23"/>
      <c r="AA116" s="24"/>
      <c r="AB116" s="23"/>
      <c r="AC116" s="24"/>
      <c r="AD116" s="23"/>
      <c r="AE116" s="24"/>
      <c r="AF116" s="23"/>
      <c r="AG116" s="24"/>
      <c r="AH116" s="23"/>
      <c r="AI116" s="24"/>
      <c r="AJ116" s="23"/>
      <c r="AK116" s="24"/>
      <c r="AL116" s="23"/>
      <c r="AM116" s="24"/>
      <c r="AN116" s="23"/>
      <c r="AO116" s="24"/>
      <c r="AP116" s="23"/>
      <c r="AQ116" s="24"/>
      <c r="AR116" s="23"/>
      <c r="AS116" s="24"/>
      <c r="AT116" s="23"/>
      <c r="AU116" s="24"/>
      <c r="AV116" s="23"/>
      <c r="AW116" s="24"/>
      <c r="AX116" s="23"/>
      <c r="AY116" s="24"/>
      <c r="AZ116" s="23"/>
      <c r="BA116" s="24"/>
      <c r="BB116" s="23"/>
      <c r="BC116" s="24"/>
      <c r="BD116" s="23"/>
      <c r="BE116" s="24"/>
      <c r="BF116" s="23"/>
      <c r="BG116" s="24"/>
      <c r="BH116" s="23"/>
      <c r="BI116" s="24"/>
      <c r="BJ116" s="23"/>
      <c r="BK116" s="24"/>
    </row>
    <row r="117" spans="1:63" ht="12.75">
      <c r="A117" s="148"/>
      <c r="B117" s="154"/>
      <c r="C117" s="42"/>
      <c r="D117" s="23"/>
      <c r="E117" s="24"/>
      <c r="F117" s="23"/>
      <c r="G117" s="24"/>
      <c r="H117" s="23"/>
      <c r="I117" s="24"/>
      <c r="J117" s="23"/>
      <c r="K117" s="24"/>
      <c r="L117" s="23"/>
      <c r="M117" s="24"/>
      <c r="N117" s="23"/>
      <c r="O117" s="24"/>
      <c r="P117" s="23"/>
      <c r="Q117" s="24"/>
      <c r="R117" s="23"/>
      <c r="S117" s="24"/>
      <c r="T117" s="23"/>
      <c r="U117" s="24"/>
      <c r="V117" s="23"/>
      <c r="W117" s="24"/>
      <c r="X117" s="23"/>
      <c r="Y117" s="24"/>
      <c r="Z117" s="23"/>
      <c r="AA117" s="24"/>
      <c r="AB117" s="23"/>
      <c r="AC117" s="24"/>
      <c r="AD117" s="23"/>
      <c r="AE117" s="24"/>
      <c r="AF117" s="23"/>
      <c r="AG117" s="24"/>
      <c r="AH117" s="23"/>
      <c r="AI117" s="24"/>
      <c r="AJ117" s="23"/>
      <c r="AK117" s="24"/>
      <c r="AL117" s="23"/>
      <c r="AM117" s="24"/>
      <c r="AN117" s="23"/>
      <c r="AO117" s="24"/>
      <c r="AP117" s="23"/>
      <c r="AQ117" s="24"/>
      <c r="AR117" s="23"/>
      <c r="AS117" s="24"/>
      <c r="AT117" s="23"/>
      <c r="AU117" s="24"/>
      <c r="AV117" s="23"/>
      <c r="AW117" s="24"/>
      <c r="AX117" s="23"/>
      <c r="AY117" s="24"/>
      <c r="AZ117" s="23"/>
      <c r="BA117" s="24"/>
      <c r="BB117" s="23"/>
      <c r="BC117" s="24"/>
      <c r="BD117" s="23"/>
      <c r="BE117" s="24"/>
      <c r="BF117" s="23"/>
      <c r="BG117" s="24"/>
      <c r="BH117" s="23"/>
      <c r="BI117" s="24"/>
      <c r="BJ117" s="23"/>
      <c r="BK117" s="24"/>
    </row>
    <row r="118" spans="1:63" ht="12.75" hidden="1">
      <c r="A118" s="148"/>
      <c r="B118" s="154"/>
      <c r="C118" s="44" t="s">
        <v>59</v>
      </c>
      <c r="D118" s="25">
        <f>IF(ISERROR(IF(LARGE(D110:D117,1)&gt;0,LARGE(D110:D117,1),0)),0,IF(LARGE(D110:D117,1)&gt;0,LARGE(D110:D117,1),0))</f>
        <v>0</v>
      </c>
      <c r="E118" s="26">
        <f>IF(ISERROR(IF(SMALL(D110:D117,1)&lt;0,SMALL(D110:D117,1),0)),0,IF(SMALL(D110:D117,1)&lt;0,SMALL(D110:D117,1),0))</f>
        <v>0</v>
      </c>
      <c r="F118" s="25">
        <f>IF(ISERROR(IF(LARGE(F110:F117,1)&gt;0,LARGE(F110:F117,1),0)),0,IF(LARGE(F110:F117,1)&gt;0,LARGE(F110:F117,1),0))</f>
        <v>0</v>
      </c>
      <c r="G118" s="26">
        <f>IF(ISERROR(IF(SMALL(F110:F117,1)&lt;0,SMALL(F110:F117,1),0)),0,IF(SMALL(F110:F117,1)&lt;0,SMALL(F110:F117,1),0))</f>
        <v>0</v>
      </c>
      <c r="H118" s="25">
        <f>IF(ISERROR(IF(LARGE(H110:H117,1)&gt;0,LARGE(H110:H117,1),0)),0,IF(LARGE(H110:H117,1)&gt;0,LARGE(H110:H117,1),0))</f>
        <v>0</v>
      </c>
      <c r="I118" s="26">
        <f>IF(ISERROR(IF(SMALL(H110:H117,1)&lt;0,SMALL(H110:H117,1),0)),0,IF(SMALL(H110:H117,1)&lt;0,SMALL(H110:H117,1),0))</f>
        <v>0</v>
      </c>
      <c r="J118" s="25">
        <f>IF(ISERROR(IF(LARGE(J110:J117,1)&gt;0,LARGE(J110:J117,1),0)),0,IF(LARGE(J110:J117,1)&gt;0,LARGE(J110:J117,1),0))</f>
        <v>0</v>
      </c>
      <c r="K118" s="26">
        <f>IF(ISERROR(IF(SMALL(J110:J117,1)&lt;0,SMALL(J110:J117,1),0)),0,IF(SMALL(J110:J117,1)&lt;0,SMALL(J110:J117,1),0))</f>
        <v>0</v>
      </c>
      <c r="L118" s="25">
        <f>IF(ISERROR(IF(LARGE(L110:L117,1)&gt;0,LARGE(L110:L117,1),0)),0,IF(LARGE(L110:L117,1)&gt;0,LARGE(L110:L117,1),0))</f>
        <v>0</v>
      </c>
      <c r="M118" s="26">
        <f>IF(ISERROR(IF(SMALL(L110:L117,1)&lt;0,SMALL(L110:L117,1),0)),0,IF(SMALL(L110:L117,1)&lt;0,SMALL(L110:L117,1),0))</f>
        <v>0</v>
      </c>
      <c r="N118" s="25">
        <f>IF(ISERROR(IF(LARGE(N110:N117,1)&gt;0,LARGE(N110:N117,1),0)),0,IF(LARGE(N110:N117,1)&gt;0,LARGE(N110:N117,1),0))</f>
        <v>0</v>
      </c>
      <c r="O118" s="26">
        <f>IF(ISERROR(IF(SMALL(N110:N117,1)&lt;0,SMALL(N110:N117,1),0)),0,IF(SMALL(N110:N117,1)&lt;0,SMALL(N110:N117,1),0))</f>
        <v>0</v>
      </c>
      <c r="P118" s="25">
        <f>IF(ISERROR(IF(LARGE(P110:P117,1)&gt;0,LARGE(P110:P117,1),0)),0,IF(LARGE(P110:P117,1)&gt;0,LARGE(P110:P117,1),0))</f>
        <v>0</v>
      </c>
      <c r="Q118" s="26">
        <f>IF(ISERROR(IF(SMALL(P110:P117,1)&lt;0,SMALL(P110:P117,1),0)),0,IF(SMALL(P110:P117,1)&lt;0,SMALL(P110:P117,1),0))</f>
        <v>0</v>
      </c>
      <c r="R118" s="25">
        <f>IF(ISERROR(IF(LARGE(R110:R117,1)&gt;0,LARGE(R110:R117,1),0)),0,IF(LARGE(R110:R117,1)&gt;0,LARGE(R110:R117,1),0))</f>
        <v>0</v>
      </c>
      <c r="S118" s="26">
        <f>IF(ISERROR(IF(SMALL(R110:R117,1)&lt;0,SMALL(R110:R117,1),0)),0,IF(SMALL(R110:R117,1)&lt;0,SMALL(R110:R117,1),0))</f>
        <v>0</v>
      </c>
      <c r="T118" s="25">
        <f>IF(ISERROR(IF(LARGE(T110:T117,1)&gt;0,LARGE(T110:T117,1),0)),0,IF(LARGE(T110:T117,1)&gt;0,LARGE(T110:T117,1),0))</f>
        <v>0</v>
      </c>
      <c r="U118" s="26">
        <f>IF(ISERROR(IF(SMALL(T110:T117,1)&lt;0,SMALL(T110:T117,1),0)),0,IF(SMALL(T110:T117,1)&lt;0,SMALL(T110:T117,1),0))</f>
        <v>0</v>
      </c>
      <c r="V118" s="25">
        <f>IF(ISERROR(IF(LARGE(V110:V117,1)&gt;0,LARGE(V110:V117,1),0)),0,IF(LARGE(V110:V117,1)&gt;0,LARGE(V110:V117,1),0))</f>
        <v>0</v>
      </c>
      <c r="W118" s="26">
        <f>IF(ISERROR(IF(SMALL(V110:V117,1)&lt;0,SMALL(V110:V117,1),0)),0,IF(SMALL(V110:V117,1)&lt;0,SMALL(V110:V117,1),0))</f>
        <v>0</v>
      </c>
      <c r="X118" s="25">
        <f>IF(ISERROR(IF(LARGE(X110:X117,1)&gt;0,LARGE(X110:X117,1),0)),0,IF(LARGE(X110:X117,1)&gt;0,LARGE(X110:X117,1),0))</f>
        <v>0</v>
      </c>
      <c r="Y118" s="26">
        <f>IF(ISERROR(IF(SMALL(X110:X117,1)&lt;0,SMALL(X110:X117,1),0)),0,IF(SMALL(X110:X117,1)&lt;0,SMALL(X110:X117,1),0))</f>
        <v>0</v>
      </c>
      <c r="Z118" s="25">
        <f>IF(ISERROR(IF(LARGE(Z110:Z117,1)&gt;0,LARGE(Z110:Z117,1),0)),0,IF(LARGE(Z110:Z117,1)&gt;0,LARGE(Z110:Z117,1),0))</f>
        <v>0</v>
      </c>
      <c r="AA118" s="26">
        <f>IF(ISERROR(IF(SMALL(Z110:Z117,1)&lt;0,SMALL(Z110:Z117,1),0)),0,IF(SMALL(Z110:Z117,1)&lt;0,SMALL(Z110:Z117,1),0))</f>
        <v>0</v>
      </c>
      <c r="AB118" s="25">
        <f>IF(ISERROR(IF(LARGE(AB110:AB117,1)&gt;0,LARGE(AB110:AB117,1),0)),0,IF(LARGE(AB110:AB117,1)&gt;0,LARGE(AB110:AB117,1),0))</f>
        <v>0</v>
      </c>
      <c r="AC118" s="26">
        <f>IF(ISERROR(IF(SMALL(AB110:AB117,1)&lt;0,SMALL(AB110:AB117,1),0)),0,IF(SMALL(AB110:AB117,1)&lt;0,SMALL(AB110:AB117,1),0))</f>
        <v>0</v>
      </c>
      <c r="AD118" s="25">
        <f>IF(ISERROR(IF(LARGE(AD110:AD117,1)&gt;0,LARGE(AD110:AD117,1),0)),0,IF(LARGE(AD110:AD117,1)&gt;0,LARGE(AD110:AD117,1),0))</f>
        <v>0</v>
      </c>
      <c r="AE118" s="26">
        <f>IF(ISERROR(IF(SMALL(AD110:AD117,1)&lt;0,SMALL(AD110:AD117,1),0)),0,IF(SMALL(AD110:AD117,1)&lt;0,SMALL(AD110:AD117,1),0))</f>
        <v>0</v>
      </c>
      <c r="AF118" s="25">
        <f>IF(ISERROR(IF(LARGE(AF110:AF117,1)&gt;0,LARGE(AF110:AF117,1),0)),0,IF(LARGE(AF110:AF117,1)&gt;0,LARGE(AF110:AF117,1),0))</f>
        <v>0</v>
      </c>
      <c r="AG118" s="26">
        <f>IF(ISERROR(IF(SMALL(AF110:AF117,1)&lt;0,SMALL(AF110:AF117,1),0)),0,IF(SMALL(AF110:AF117,1)&lt;0,SMALL(AF110:AF117,1),0))</f>
        <v>0</v>
      </c>
      <c r="AH118" s="25">
        <f>IF(ISERROR(IF(LARGE(AH110:AH117,1)&gt;0,LARGE(AH110:AH117,1),0)),0,IF(LARGE(AH110:AH117,1)&gt;0,LARGE(AH110:AH117,1),0))</f>
        <v>0</v>
      </c>
      <c r="AI118" s="26">
        <f>IF(ISERROR(IF(SMALL(AH110:AH117,1)&lt;0,SMALL(AH110:AH117,1),0)),0,IF(SMALL(AH110:AH117,1)&lt;0,SMALL(AH110:AH117,1),0))</f>
        <v>0</v>
      </c>
      <c r="AJ118" s="25">
        <f>IF(ISERROR(IF(LARGE(AJ110:AJ117,1)&gt;0,LARGE(AJ110:AJ117,1),0)),0,IF(LARGE(AJ110:AJ117,1)&gt;0,LARGE(AJ110:AJ117,1),0))</f>
        <v>0</v>
      </c>
      <c r="AK118" s="26">
        <f>IF(ISERROR(IF(SMALL(AJ110:AJ117,1)&lt;0,SMALL(AJ110:AJ117,1),0)),0,IF(SMALL(AJ110:AJ117,1)&lt;0,SMALL(AJ110:AJ117,1),0))</f>
        <v>0</v>
      </c>
      <c r="AL118" s="25">
        <f>IF(ISERROR(IF(LARGE(AL110:AL117,1)&gt;0,LARGE(AL110:AL117,1),0)),0,IF(LARGE(AL110:AL117,1)&gt;0,LARGE(AL110:AL117,1),0))</f>
        <v>0</v>
      </c>
      <c r="AM118" s="26">
        <f>IF(ISERROR(IF(SMALL(AL110:AL117,1)&lt;0,SMALL(AL110:AL117,1),0)),0,IF(SMALL(AL110:AL117,1)&lt;0,SMALL(AL110:AL117,1),0))</f>
        <v>0</v>
      </c>
      <c r="AN118" s="25">
        <f>IF(ISERROR(IF(LARGE(AN110:AN117,1)&gt;0,LARGE(AN110:AN117,1),0)),0,IF(LARGE(AN110:AN117,1)&gt;0,LARGE(AN110:AN117,1),0))</f>
        <v>0</v>
      </c>
      <c r="AO118" s="26">
        <f>IF(ISERROR(IF(SMALL(AN110:AN117,1)&lt;0,SMALL(AN110:AN117,1),0)),0,IF(SMALL(AN110:AN117,1)&lt;0,SMALL(AN110:AN117,1),0))</f>
        <v>0</v>
      </c>
      <c r="AP118" s="25">
        <f>IF(ISERROR(IF(LARGE(AP110:AP117,1)&gt;0,LARGE(AP110:AP117,1),0)),0,IF(LARGE(AP110:AP117,1)&gt;0,LARGE(AP110:AP117,1),0))</f>
        <v>0</v>
      </c>
      <c r="AQ118" s="26">
        <f>IF(ISERROR(IF(SMALL(AP110:AP117,1)&lt;0,SMALL(AP110:AP117,1),0)),0,IF(SMALL(AP110:AP117,1)&lt;0,SMALL(AP110:AP117,1),0))</f>
        <v>0</v>
      </c>
      <c r="AR118" s="25">
        <f>IF(ISERROR(IF(LARGE(AR110:AR117,1)&gt;0,LARGE(AR110:AR117,1),0)),0,IF(LARGE(AR110:AR117,1)&gt;0,LARGE(AR110:AR117,1),0))</f>
        <v>0</v>
      </c>
      <c r="AS118" s="26">
        <f>IF(ISERROR(IF(SMALL(AR110:AR117,1)&lt;0,SMALL(AR110:AR117,1),0)),0,IF(SMALL(AR110:AR117,1)&lt;0,SMALL(AR110:AR117,1),0))</f>
        <v>0</v>
      </c>
      <c r="AT118" s="25">
        <f>IF(ISERROR(IF(LARGE(AT110:AT117,1)&gt;0,LARGE(AT110:AT117,1),0)),0,IF(LARGE(AT110:AT117,1)&gt;0,LARGE(AT110:AT117,1),0))</f>
        <v>0</v>
      </c>
      <c r="AU118" s="26">
        <f>IF(ISERROR(IF(SMALL(AT110:AT117,1)&lt;0,SMALL(AT110:AT117,1),0)),0,IF(SMALL(AT110:AT117,1)&lt;0,SMALL(AT110:AT117,1),0))</f>
        <v>0</v>
      </c>
      <c r="AV118" s="25">
        <f>IF(ISERROR(IF(LARGE(AV110:AV117,1)&gt;0,LARGE(AV110:AV117,1),0)),0,IF(LARGE(AV110:AV117,1)&gt;0,LARGE(AV110:AV117,1),0))</f>
        <v>0</v>
      </c>
      <c r="AW118" s="26">
        <f>IF(ISERROR(IF(SMALL(AV110:AV117,1)&lt;0,SMALL(AV110:AV117,1),0)),0,IF(SMALL(AV110:AV117,1)&lt;0,SMALL(AV110:AV117,1),0))</f>
        <v>0</v>
      </c>
      <c r="AX118" s="25">
        <f>IF(ISERROR(IF(LARGE(AX110:AX117,1)&gt;0,LARGE(AX110:AX117,1),0)),0,IF(LARGE(AX110:AX117,1)&gt;0,LARGE(AX110:AX117,1),0))</f>
        <v>0</v>
      </c>
      <c r="AY118" s="26">
        <f>IF(ISERROR(IF(SMALL(AX110:AX117,1)&lt;0,SMALL(AX110:AX117,1),0)),0,IF(SMALL(AX110:AX117,1)&lt;0,SMALL(AX110:AX117,1),0))</f>
        <v>0</v>
      </c>
      <c r="AZ118" s="25">
        <f>IF(ISERROR(IF(LARGE(AZ110:AZ117,1)&gt;0,LARGE(AZ110:AZ117,1),0)),0,IF(LARGE(AZ110:AZ117,1)&gt;0,LARGE(AZ110:AZ117,1),0))</f>
        <v>0</v>
      </c>
      <c r="BA118" s="26">
        <f>IF(ISERROR(IF(SMALL(AZ110:AZ117,1)&lt;0,SMALL(AZ110:AZ117,1),0)),0,IF(SMALL(AZ110:AZ117,1)&lt;0,SMALL(AZ110:AZ117,1),0))</f>
        <v>0</v>
      </c>
      <c r="BB118" s="25">
        <f>IF(ISERROR(IF(LARGE(BB110:BB117,1)&gt;0,LARGE(BB110:BB117,1),0)),0,IF(LARGE(BB110:BB117,1)&gt;0,LARGE(BB110:BB117,1),0))</f>
        <v>0</v>
      </c>
      <c r="BC118" s="26">
        <f>IF(ISERROR(IF(SMALL(BB110:BB117,1)&lt;0,SMALL(BB110:BB117,1),0)),0,IF(SMALL(BB110:BB117,1)&lt;0,SMALL(BB110:BB117,1),0))</f>
        <v>0</v>
      </c>
      <c r="BD118" s="25">
        <f>IF(ISERROR(IF(LARGE(BD110:BD117,1)&gt;0,LARGE(BD110:BD117,1),0)),0,IF(LARGE(BD110:BD117,1)&gt;0,LARGE(BD110:BD117,1),0))</f>
        <v>0</v>
      </c>
      <c r="BE118" s="26">
        <f>IF(ISERROR(IF(SMALL(BD110:BD117,1)&lt;0,SMALL(BD110:BD117,1),0)),0,IF(SMALL(BD110:BD117,1)&lt;0,SMALL(BD110:BD117,1),0))</f>
        <v>0</v>
      </c>
      <c r="BF118" s="25">
        <f>IF(ISERROR(IF(LARGE(BF110:BF117,1)&gt;0,LARGE(BF110:BF117,1),0)),0,IF(LARGE(BF110:BF117,1)&gt;0,LARGE(BF110:BF117,1),0))</f>
        <v>0</v>
      </c>
      <c r="BG118" s="26">
        <f>IF(ISERROR(IF(SMALL(BF110:BF117,1)&lt;0,SMALL(BF110:BF117,1),0)),0,IF(SMALL(BF110:BF117,1)&lt;0,SMALL(BF110:BF117,1),0))</f>
        <v>0</v>
      </c>
      <c r="BH118" s="25">
        <f>IF(ISERROR(IF(LARGE(BH110:BH117,1)&gt;0,LARGE(BH110:BH117,1),0)),0,IF(LARGE(BH110:BH117,1)&gt;0,LARGE(BH110:BH117,1),0))</f>
        <v>0</v>
      </c>
      <c r="BI118" s="26">
        <f>IF(ISERROR(IF(SMALL(BH110:BH117,1)&lt;0,SMALL(BH110:BH117,1),0)),0,IF(SMALL(BH110:BH117,1)&lt;0,SMALL(BH110:BH117,1),0))</f>
        <v>0</v>
      </c>
      <c r="BJ118" s="25">
        <f>IF(ISERROR(IF(LARGE(BJ110:BJ117,1)&gt;0,LARGE(BJ110:BJ117,1),0)),0,IF(LARGE(BJ110:BJ117,1)&gt;0,LARGE(BJ110:BJ117,1),0))</f>
        <v>0</v>
      </c>
      <c r="BK118" s="26">
        <f>IF(ISERROR(IF(SMALL(BJ110:BJ117,1)&lt;0,SMALL(BJ110:BJ117,1),0)),0,IF(SMALL(BJ110:BJ117,1)&lt;0,SMALL(BJ110:BJ117,1),0))</f>
        <v>0</v>
      </c>
    </row>
    <row r="119" spans="1:63" ht="12.75" hidden="1">
      <c r="A119" s="148"/>
      <c r="B119" s="154"/>
      <c r="C119" s="44" t="s">
        <v>60</v>
      </c>
      <c r="D119" s="25">
        <f>IF(ISERROR(IF(LARGE(D110:D117,2)&gt;0,LARGE(D110:D117,2),0)),0,IF(LARGE(D110:D117,2)&gt;0,LARGE(D110:D117,2),0))</f>
        <v>0</v>
      </c>
      <c r="E119" s="26">
        <f>IF(ISERROR(IF(SMALL(D110:D117,2)&lt;0,SMALL(D110:D117,2),0)),0,IF(SMALL(D110:D117,2)&lt;0,SMALL(D110:D117,2),0))</f>
        <v>0</v>
      </c>
      <c r="F119" s="25">
        <f>IF(ISERROR(IF(LARGE(F110:F117,2)&gt;0,LARGE(F110:F117,2),0)),0,IF(LARGE(F110:F117,2)&gt;0,LARGE(F110:F117,2),0))</f>
        <v>0</v>
      </c>
      <c r="G119" s="26">
        <f>IF(ISERROR(IF(SMALL(F110:F117,2)&lt;0,SMALL(F110:F117,2),0)),0,IF(SMALL(F110:F117,2)&lt;0,SMALL(F110:F117,2),0))</f>
        <v>0</v>
      </c>
      <c r="H119" s="25">
        <f>IF(ISERROR(IF(LARGE(H110:H117,2)&gt;0,LARGE(H110:H117,2),0)),0,IF(LARGE(H110:H117,2)&gt;0,LARGE(H110:H117,2),0))</f>
        <v>0</v>
      </c>
      <c r="I119" s="26">
        <f>IF(ISERROR(IF(SMALL(H110:H117,2)&lt;0,SMALL(H110:H117,2),0)),0,IF(SMALL(H110:H117,2)&lt;0,SMALL(H110:H117,2),0))</f>
        <v>0</v>
      </c>
      <c r="J119" s="25">
        <f>IF(ISERROR(IF(LARGE(J110:J117,2)&gt;0,LARGE(J110:J117,2),0)),0,IF(LARGE(J110:J117,2)&gt;0,LARGE(J110:J117,2),0))</f>
        <v>0</v>
      </c>
      <c r="K119" s="26">
        <f>IF(ISERROR(IF(SMALL(J110:J117,2)&lt;0,SMALL(J110:J117,2),0)),0,IF(SMALL(J110:J117,2)&lt;0,SMALL(J110:J117,2),0))</f>
        <v>0</v>
      </c>
      <c r="L119" s="25">
        <f>IF(ISERROR(IF(LARGE(L110:L117,2)&gt;0,LARGE(L110:L117,2),0)),0,IF(LARGE(L110:L117,2)&gt;0,LARGE(L110:L117,2),0))</f>
        <v>0</v>
      </c>
      <c r="M119" s="26">
        <f>IF(ISERROR(IF(SMALL(L110:L117,2)&lt;0,SMALL(L110:L117,2),0)),0,IF(SMALL(L110:L117,2)&lt;0,SMALL(L110:L117,2),0))</f>
        <v>0</v>
      </c>
      <c r="N119" s="25">
        <f>IF(ISERROR(IF(LARGE(N110:N117,2)&gt;0,LARGE(N110:N117,2),0)),0,IF(LARGE(N110:N117,2)&gt;0,LARGE(N110:N117,2),0))</f>
        <v>0</v>
      </c>
      <c r="O119" s="26">
        <f>IF(ISERROR(IF(SMALL(N110:N117,2)&lt;0,SMALL(N110:N117,2),0)),0,IF(SMALL(N110:N117,2)&lt;0,SMALL(N110:N117,2),0))</f>
        <v>0</v>
      </c>
      <c r="P119" s="25">
        <f>IF(ISERROR(IF(LARGE(P110:P117,2)&gt;0,LARGE(P110:P117,2),0)),0,IF(LARGE(P110:P117,2)&gt;0,LARGE(P110:P117,2),0))</f>
        <v>0</v>
      </c>
      <c r="Q119" s="26">
        <f>IF(ISERROR(IF(SMALL(P110:P117,2)&lt;0,SMALL(P110:P117,2),0)),0,IF(SMALL(P110:P117,2)&lt;0,SMALL(P110:P117,2),0))</f>
        <v>0</v>
      </c>
      <c r="R119" s="25">
        <f>IF(ISERROR(IF(LARGE(R110:R117,2)&gt;0,LARGE(R110:R117,2),0)),0,IF(LARGE(R110:R117,2)&gt;0,LARGE(R110:R117,2),0))</f>
        <v>0</v>
      </c>
      <c r="S119" s="26">
        <f>IF(ISERROR(IF(SMALL(R110:R117,2)&lt;0,SMALL(R110:R117,2),0)),0,IF(SMALL(R110:R117,2)&lt;0,SMALL(R110:R117,2),0))</f>
        <v>0</v>
      </c>
      <c r="T119" s="25">
        <f>IF(ISERROR(IF(LARGE(T110:T117,2)&gt;0,LARGE(T110:T117,2),0)),0,IF(LARGE(T110:T117,2)&gt;0,LARGE(T110:T117,2),0))</f>
        <v>0</v>
      </c>
      <c r="U119" s="26">
        <f>IF(ISERROR(IF(SMALL(T110:T117,2)&lt;0,SMALL(T110:T117,2),0)),0,IF(SMALL(T110:T117,2)&lt;0,SMALL(T110:T117,2),0))</f>
        <v>0</v>
      </c>
      <c r="V119" s="25">
        <f>IF(ISERROR(IF(LARGE(V110:V117,2)&gt;0,LARGE(V110:V117,2),0)),0,IF(LARGE(V110:V117,2)&gt;0,LARGE(V110:V117,2),0))</f>
        <v>0</v>
      </c>
      <c r="W119" s="26">
        <f>IF(ISERROR(IF(SMALL(V110:V117,2)&lt;0,SMALL(V110:V117,2),0)),0,IF(SMALL(V110:V117,2)&lt;0,SMALL(V110:V117,2),0))</f>
        <v>0</v>
      </c>
      <c r="X119" s="25">
        <f>IF(ISERROR(IF(LARGE(X110:X117,2)&gt;0,LARGE(X110:X117,2),0)),0,IF(LARGE(X110:X117,2)&gt;0,LARGE(X110:X117,2),0))</f>
        <v>0</v>
      </c>
      <c r="Y119" s="26">
        <f>IF(ISERROR(IF(SMALL(X110:X117,2)&lt;0,SMALL(X110:X117,2),0)),0,IF(SMALL(X110:X117,2)&lt;0,SMALL(X110:X117,2),0))</f>
        <v>0</v>
      </c>
      <c r="Z119" s="25">
        <f>IF(ISERROR(IF(LARGE(Z110:Z117,2)&gt;0,LARGE(Z110:Z117,2),0)),0,IF(LARGE(Z110:Z117,2)&gt;0,LARGE(Z110:Z117,2),0))</f>
        <v>0</v>
      </c>
      <c r="AA119" s="26">
        <f>IF(ISERROR(IF(SMALL(Z110:Z117,2)&lt;0,SMALL(Z110:Z117,2),0)),0,IF(SMALL(Z110:Z117,2)&lt;0,SMALL(Z110:Z117,2),0))</f>
        <v>0</v>
      </c>
      <c r="AB119" s="25">
        <f>IF(ISERROR(IF(LARGE(AB110:AB117,2)&gt;0,LARGE(AB110:AB117,2),0)),0,IF(LARGE(AB110:AB117,2)&gt;0,LARGE(AB110:AB117,2),0))</f>
        <v>0</v>
      </c>
      <c r="AC119" s="26">
        <f>IF(ISERROR(IF(SMALL(AB110:AB117,2)&lt;0,SMALL(AB110:AB117,2),0)),0,IF(SMALL(AB110:AB117,2)&lt;0,SMALL(AB110:AB117,2),0))</f>
        <v>0</v>
      </c>
      <c r="AD119" s="25">
        <f>IF(ISERROR(IF(LARGE(AD110:AD117,2)&gt;0,LARGE(AD110:AD117,2),0)),0,IF(LARGE(AD110:AD117,2)&gt;0,LARGE(AD110:AD117,2),0))</f>
        <v>0</v>
      </c>
      <c r="AE119" s="26">
        <f>IF(ISERROR(IF(SMALL(AD110:AD117,2)&lt;0,SMALL(AD110:AD117,2),0)),0,IF(SMALL(AD110:AD117,2)&lt;0,SMALL(AD110:AD117,2),0))</f>
        <v>0</v>
      </c>
      <c r="AF119" s="25">
        <f>IF(ISERROR(IF(LARGE(AF110:AF117,2)&gt;0,LARGE(AF110:AF117,2),0)),0,IF(LARGE(AF110:AF117,2)&gt;0,LARGE(AF110:AF117,2),0))</f>
        <v>0</v>
      </c>
      <c r="AG119" s="26">
        <f>IF(ISERROR(IF(SMALL(AF110:AF117,2)&lt;0,SMALL(AF110:AF117,2),0)),0,IF(SMALL(AF110:AF117,2)&lt;0,SMALL(AF110:AF117,2),0))</f>
        <v>0</v>
      </c>
      <c r="AH119" s="25">
        <f>IF(ISERROR(IF(LARGE(AH110:AH117,2)&gt;0,LARGE(AH110:AH117,2),0)),0,IF(LARGE(AH110:AH117,2)&gt;0,LARGE(AH110:AH117,2),0))</f>
        <v>0</v>
      </c>
      <c r="AI119" s="26">
        <f>IF(ISERROR(IF(SMALL(AH110:AH117,2)&lt;0,SMALL(AH110:AH117,2),0)),0,IF(SMALL(AH110:AH117,2)&lt;0,SMALL(AH110:AH117,2),0))</f>
        <v>0</v>
      </c>
      <c r="AJ119" s="25">
        <f>IF(ISERROR(IF(LARGE(AJ110:AJ117,2)&gt;0,LARGE(AJ110:AJ117,2),0)),0,IF(LARGE(AJ110:AJ117,2)&gt;0,LARGE(AJ110:AJ117,2),0))</f>
        <v>0</v>
      </c>
      <c r="AK119" s="26">
        <f>IF(ISERROR(IF(SMALL(AJ110:AJ117,2)&lt;0,SMALL(AJ110:AJ117,2),0)),0,IF(SMALL(AJ110:AJ117,2)&lt;0,SMALL(AJ110:AJ117,2),0))</f>
        <v>0</v>
      </c>
      <c r="AL119" s="25">
        <f>IF(ISERROR(IF(LARGE(AL110:AL117,2)&gt;0,LARGE(AL110:AL117,2),0)),0,IF(LARGE(AL110:AL117,2)&gt;0,LARGE(AL110:AL117,2),0))</f>
        <v>0</v>
      </c>
      <c r="AM119" s="26">
        <f>IF(ISERROR(IF(SMALL(AL110:AL117,2)&lt;0,SMALL(AL110:AL117,2),0)),0,IF(SMALL(AL110:AL117,2)&lt;0,SMALL(AL110:AL117,2),0))</f>
        <v>0</v>
      </c>
      <c r="AN119" s="25">
        <f>IF(ISERROR(IF(LARGE(AN110:AN117,2)&gt;0,LARGE(AN110:AN117,2),0)),0,IF(LARGE(AN110:AN117,2)&gt;0,LARGE(AN110:AN117,2),0))</f>
        <v>0</v>
      </c>
      <c r="AO119" s="26">
        <f>IF(ISERROR(IF(SMALL(AN110:AN117,2)&lt;0,SMALL(AN110:AN117,2),0)),0,IF(SMALL(AN110:AN117,2)&lt;0,SMALL(AN110:AN117,2),0))</f>
        <v>0</v>
      </c>
      <c r="AP119" s="25">
        <f>IF(ISERROR(IF(LARGE(AP110:AP117,2)&gt;0,LARGE(AP110:AP117,2),0)),0,IF(LARGE(AP110:AP117,2)&gt;0,LARGE(AP110:AP117,2),0))</f>
        <v>0</v>
      </c>
      <c r="AQ119" s="26">
        <f>IF(ISERROR(IF(SMALL(AP110:AP117,2)&lt;0,SMALL(AP110:AP117,2),0)),0,IF(SMALL(AP110:AP117,2)&lt;0,SMALL(AP110:AP117,2),0))</f>
        <v>0</v>
      </c>
      <c r="AR119" s="25">
        <f>IF(ISERROR(IF(LARGE(AR110:AR117,2)&gt;0,LARGE(AR110:AR117,2),0)),0,IF(LARGE(AR110:AR117,2)&gt;0,LARGE(AR110:AR117,2),0))</f>
        <v>0</v>
      </c>
      <c r="AS119" s="26">
        <f>IF(ISERROR(IF(SMALL(AR110:AR117,2)&lt;0,SMALL(AR110:AR117,2),0)),0,IF(SMALL(AR110:AR117,2)&lt;0,SMALL(AR110:AR117,2),0))</f>
        <v>0</v>
      </c>
      <c r="AT119" s="25">
        <f>IF(ISERROR(IF(LARGE(AT110:AT117,2)&gt;0,LARGE(AT110:AT117,2),0)),0,IF(LARGE(AT110:AT117,2)&gt;0,LARGE(AT110:AT117,2),0))</f>
        <v>0</v>
      </c>
      <c r="AU119" s="26">
        <f>IF(ISERROR(IF(SMALL(AT110:AT117,2)&lt;0,SMALL(AT110:AT117,2),0)),0,IF(SMALL(AT110:AT117,2)&lt;0,SMALL(AT110:AT117,2),0))</f>
        <v>0</v>
      </c>
      <c r="AV119" s="25">
        <f>IF(ISERROR(IF(LARGE(AV110:AV117,2)&gt;0,LARGE(AV110:AV117,2),0)),0,IF(LARGE(AV110:AV117,2)&gt;0,LARGE(AV110:AV117,2),0))</f>
        <v>0</v>
      </c>
      <c r="AW119" s="26">
        <f>IF(ISERROR(IF(SMALL(AV110:AV117,2)&lt;0,SMALL(AV110:AV117,2),0)),0,IF(SMALL(AV110:AV117,2)&lt;0,SMALL(AV110:AV117,2),0))</f>
        <v>0</v>
      </c>
      <c r="AX119" s="25">
        <f>IF(ISERROR(IF(LARGE(AX110:AX117,2)&gt;0,LARGE(AX110:AX117,2),0)),0,IF(LARGE(AX110:AX117,2)&gt;0,LARGE(AX110:AX117,2),0))</f>
        <v>0</v>
      </c>
      <c r="AY119" s="26">
        <f>IF(ISERROR(IF(SMALL(AX110:AX117,2)&lt;0,SMALL(AX110:AX117,2),0)),0,IF(SMALL(AX110:AX117,2)&lt;0,SMALL(AX110:AX117,2),0))</f>
        <v>0</v>
      </c>
      <c r="AZ119" s="25">
        <f>IF(ISERROR(IF(LARGE(AZ110:AZ117,2)&gt;0,LARGE(AZ110:AZ117,2),0)),0,IF(LARGE(AZ110:AZ117,2)&gt;0,LARGE(AZ110:AZ117,2),0))</f>
        <v>0</v>
      </c>
      <c r="BA119" s="26">
        <f>IF(ISERROR(IF(SMALL(AZ110:AZ117,2)&lt;0,SMALL(AZ110:AZ117,2),0)),0,IF(SMALL(AZ110:AZ117,2)&lt;0,SMALL(AZ110:AZ117,2),0))</f>
        <v>0</v>
      </c>
      <c r="BB119" s="25">
        <f>IF(ISERROR(IF(LARGE(BB110:BB117,2)&gt;0,LARGE(BB110:BB117,2),0)),0,IF(LARGE(BB110:BB117,2)&gt;0,LARGE(BB110:BB117,2),0))</f>
        <v>0</v>
      </c>
      <c r="BC119" s="26">
        <f>IF(ISERROR(IF(SMALL(BB110:BB117,2)&lt;0,SMALL(BB110:BB117,2),0)),0,IF(SMALL(BB110:BB117,2)&lt;0,SMALL(BB110:BB117,2),0))</f>
        <v>0</v>
      </c>
      <c r="BD119" s="25">
        <f>IF(ISERROR(IF(LARGE(BD110:BD117,2)&gt;0,LARGE(BD110:BD117,2),0)),0,IF(LARGE(BD110:BD117,2)&gt;0,LARGE(BD110:BD117,2),0))</f>
        <v>0</v>
      </c>
      <c r="BE119" s="26">
        <f>IF(ISERROR(IF(SMALL(BD110:BD117,2)&lt;0,SMALL(BD110:BD117,2),0)),0,IF(SMALL(BD110:BD117,2)&lt;0,SMALL(BD110:BD117,2),0))</f>
        <v>0</v>
      </c>
      <c r="BF119" s="25">
        <f>IF(ISERROR(IF(LARGE(BF110:BF117,2)&gt;0,LARGE(BF110:BF117,2),0)),0,IF(LARGE(BF110:BF117,2)&gt;0,LARGE(BF110:BF117,2),0))</f>
        <v>0</v>
      </c>
      <c r="BG119" s="26">
        <f>IF(ISERROR(IF(SMALL(BF110:BF117,2)&lt;0,SMALL(BF110:BF117,2),0)),0,IF(SMALL(BF110:BF117,2)&lt;0,SMALL(BF110:BF117,2),0))</f>
        <v>0</v>
      </c>
      <c r="BH119" s="25">
        <f>IF(ISERROR(IF(LARGE(BH110:BH117,2)&gt;0,LARGE(BH110:BH117,2),0)),0,IF(LARGE(BH110:BH117,2)&gt;0,LARGE(BH110:BH117,2),0))</f>
        <v>0</v>
      </c>
      <c r="BI119" s="26">
        <f>IF(ISERROR(IF(SMALL(BH110:BH117,2)&lt;0,SMALL(BH110:BH117,2),0)),0,IF(SMALL(BH110:BH117,2)&lt;0,SMALL(BH110:BH117,2),0))</f>
        <v>0</v>
      </c>
      <c r="BJ119" s="25">
        <f>IF(ISERROR(IF(LARGE(BJ110:BJ117,2)&gt;0,LARGE(BJ110:BJ117,2),0)),0,IF(LARGE(BJ110:BJ117,2)&gt;0,LARGE(BJ110:BJ117,2),0))</f>
        <v>0</v>
      </c>
      <c r="BK119" s="26">
        <f>IF(ISERROR(IF(SMALL(BJ110:BJ117,2)&lt;0,SMALL(BJ110:BJ117,2),0)),0,IF(SMALL(BJ110:BJ117,2)&lt;0,SMALL(BJ110:BJ117,2),0))</f>
        <v>0</v>
      </c>
    </row>
    <row r="120" spans="1:63" ht="12.75" hidden="1">
      <c r="A120" s="148"/>
      <c r="B120" s="154"/>
      <c r="C120" s="45" t="s">
        <v>4</v>
      </c>
      <c r="D120" s="25">
        <f>+(D118+D119)/2+(E118+E119)/2</f>
        <v>0</v>
      </c>
      <c r="E120" s="26">
        <f>IF(ISERROR(AVERAGE(E110:E117)),0,AVERAGE(E110:E117))</f>
        <v>0</v>
      </c>
      <c r="F120" s="25">
        <f>+(F118+F119)/2+(G118+G119)/2</f>
        <v>0</v>
      </c>
      <c r="G120" s="26">
        <f>IF(ISERROR(AVERAGE(G110:G117)),0,AVERAGE(G110:G117))</f>
        <v>0</v>
      </c>
      <c r="H120" s="25">
        <f>+(H118+H119)/2+(I118+I119)/2</f>
        <v>0</v>
      </c>
      <c r="I120" s="26">
        <f>IF(ISERROR(AVERAGE(I110:I117)),0,AVERAGE(I110:I117))</f>
        <v>0</v>
      </c>
      <c r="J120" s="25">
        <f>+(J118+J119)/2+(K118+K119)/2</f>
        <v>0</v>
      </c>
      <c r="K120" s="26">
        <f>IF(ISERROR(AVERAGE(K110:K117)),0,AVERAGE(K110:K117))</f>
        <v>0</v>
      </c>
      <c r="L120" s="25">
        <f>+(L118+L119)/2+(M118+M119)/2</f>
        <v>0</v>
      </c>
      <c r="M120" s="26">
        <f>IF(ISERROR(AVERAGE(M110:M117)),0,AVERAGE(M110:M117))</f>
        <v>0</v>
      </c>
      <c r="N120" s="25">
        <f>+(N118+N119)/2+(O118+O119)/2</f>
        <v>0</v>
      </c>
      <c r="O120" s="26">
        <f>IF(ISERROR(AVERAGE(O110:O117)),0,AVERAGE(O110:O117))</f>
        <v>0</v>
      </c>
      <c r="P120" s="25">
        <f>+(P118+P119)/2+(Q118+Q119)/2</f>
        <v>0</v>
      </c>
      <c r="Q120" s="26">
        <f>IF(ISERROR(AVERAGE(Q110:Q117)),0,AVERAGE(Q110:Q117))</f>
        <v>0</v>
      </c>
      <c r="R120" s="25">
        <f>+(R118+R119)/2+(S118+S119)/2</f>
        <v>0</v>
      </c>
      <c r="S120" s="26">
        <f>IF(ISERROR(AVERAGE(S110:S117)),0,AVERAGE(S110:S117))</f>
        <v>0</v>
      </c>
      <c r="T120" s="25">
        <f>+(T118+T119)/2+(U118+U119)/2</f>
        <v>0</v>
      </c>
      <c r="U120" s="26">
        <f>IF(ISERROR(AVERAGE(U110:U117)),0,AVERAGE(U110:U117))</f>
        <v>0</v>
      </c>
      <c r="V120" s="25">
        <f>+(V118+V119)/2+(W118+W119)/2</f>
        <v>0</v>
      </c>
      <c r="W120" s="26">
        <f>IF(ISERROR(AVERAGE(W110:W117)),0,AVERAGE(W110:W117))</f>
        <v>0</v>
      </c>
      <c r="X120" s="25">
        <f>+(X118+X119)/2+(Y118+Y119)/2</f>
        <v>0</v>
      </c>
      <c r="Y120" s="26">
        <f>IF(ISERROR(AVERAGE(Y110:Y117)),0,AVERAGE(Y110:Y117))</f>
        <v>0</v>
      </c>
      <c r="Z120" s="25">
        <f>+(Z118+Z119)/2+(AA118+AA119)/2</f>
        <v>0</v>
      </c>
      <c r="AA120" s="26">
        <f>IF(ISERROR(AVERAGE(AA110:AA117)),0,AVERAGE(AA110:AA117))</f>
        <v>0</v>
      </c>
      <c r="AB120" s="25">
        <f>+(AB118+AB119)/2+(AC118+AC119)/2</f>
        <v>0</v>
      </c>
      <c r="AC120" s="26">
        <f>IF(ISERROR(AVERAGE(AC110:AC117)),0,AVERAGE(AC110:AC117))</f>
        <v>0</v>
      </c>
      <c r="AD120" s="25">
        <f>+(AD118+AD119)/2+(AE118+AE119)/2</f>
        <v>0</v>
      </c>
      <c r="AE120" s="26">
        <f>IF(ISERROR(AVERAGE(AE110:AE117)),0,AVERAGE(AE110:AE117))</f>
        <v>0</v>
      </c>
      <c r="AF120" s="25">
        <f>+(AF118+AF119)/2+(AG118+AG119)/2</f>
        <v>0</v>
      </c>
      <c r="AG120" s="26">
        <f>IF(ISERROR(AVERAGE(AG110:AG117)),0,AVERAGE(AG110:AG117))</f>
        <v>0</v>
      </c>
      <c r="AH120" s="25">
        <f>+(AH118+AH119)/2+(AI118+AI119)/2</f>
        <v>0</v>
      </c>
      <c r="AI120" s="26">
        <f>IF(ISERROR(AVERAGE(AI110:AI117)),0,AVERAGE(AI110:AI117))</f>
        <v>0</v>
      </c>
      <c r="AJ120" s="25">
        <f>+(AJ118+AJ119)/2+(AK118+AK119)/2</f>
        <v>0</v>
      </c>
      <c r="AK120" s="26">
        <f>IF(ISERROR(AVERAGE(AK110:AK117)),0,AVERAGE(AK110:AK117))</f>
        <v>0</v>
      </c>
      <c r="AL120" s="25">
        <f>+(AL118+AL119)/2+(AM118+AM119)/2</f>
        <v>0</v>
      </c>
      <c r="AM120" s="26">
        <f>IF(ISERROR(AVERAGE(AM110:AM117)),0,AVERAGE(AM110:AM117))</f>
        <v>0</v>
      </c>
      <c r="AN120" s="25">
        <f>+(AN118+AN119)/2+(AO118+AO119)/2</f>
        <v>0</v>
      </c>
      <c r="AO120" s="26">
        <f>IF(ISERROR(AVERAGE(AO110:AO117)),0,AVERAGE(AO110:AO117))</f>
        <v>0</v>
      </c>
      <c r="AP120" s="25">
        <f>+(AP118+AP119)/2+(AQ118+AQ119)/2</f>
        <v>0</v>
      </c>
      <c r="AQ120" s="26">
        <f>IF(ISERROR(AVERAGE(AQ110:AQ117)),0,AVERAGE(AQ110:AQ117))</f>
        <v>0</v>
      </c>
      <c r="AR120" s="25">
        <f>+(AR118+AR119)/2+(AS118+AS119)/2</f>
        <v>0</v>
      </c>
      <c r="AS120" s="26">
        <f>IF(ISERROR(AVERAGE(AS110:AS117)),0,AVERAGE(AS110:AS117))</f>
        <v>0</v>
      </c>
      <c r="AT120" s="25">
        <f>+(AT118+AT119)/2+(AU118+AU119)/2</f>
        <v>0</v>
      </c>
      <c r="AU120" s="26">
        <f>IF(ISERROR(AVERAGE(AU110:AU117)),0,AVERAGE(AU110:AU117))</f>
        <v>0</v>
      </c>
      <c r="AV120" s="25">
        <f>+(AV118+AV119)/2+(AW118+AW119)/2</f>
        <v>0</v>
      </c>
      <c r="AW120" s="26">
        <f>IF(ISERROR(AVERAGE(AW110:AW117)),0,AVERAGE(AW110:AW117))</f>
        <v>0</v>
      </c>
      <c r="AX120" s="25">
        <f>+(AX118+AX119)/2+(AY118+AY119)/2</f>
        <v>0</v>
      </c>
      <c r="AY120" s="26">
        <f>IF(ISERROR(AVERAGE(AY110:AY117)),0,AVERAGE(AY110:AY117))</f>
        <v>0</v>
      </c>
      <c r="AZ120" s="25">
        <f>+(AZ118+AZ119)/2+(BA118+BA119)/2</f>
        <v>0</v>
      </c>
      <c r="BA120" s="26">
        <f>IF(ISERROR(AVERAGE(BA110:BA117)),0,AVERAGE(BA110:BA117))</f>
        <v>0</v>
      </c>
      <c r="BB120" s="25">
        <f>+(BB118+BB119)/2+(BC118+BC119)/2</f>
        <v>0</v>
      </c>
      <c r="BC120" s="26">
        <f>IF(ISERROR(AVERAGE(BC110:BC117)),0,AVERAGE(BC110:BC117))</f>
        <v>0</v>
      </c>
      <c r="BD120" s="25">
        <f>+(BD118+BD119)/2+(BE118+BE119)/2</f>
        <v>0</v>
      </c>
      <c r="BE120" s="26">
        <f>IF(ISERROR(AVERAGE(BE110:BE117)),0,AVERAGE(BE110:BE117))</f>
        <v>0</v>
      </c>
      <c r="BF120" s="25">
        <f>+(BF118+BF119)/2+(BG118+BG119)/2</f>
        <v>0</v>
      </c>
      <c r="BG120" s="26">
        <f>IF(ISERROR(AVERAGE(BG110:BG117)),0,AVERAGE(BG110:BG117))</f>
        <v>0</v>
      </c>
      <c r="BH120" s="25">
        <f>+(BH118+BH119)/2+(BI118+BI119)/2</f>
        <v>0</v>
      </c>
      <c r="BI120" s="26">
        <f>IF(ISERROR(AVERAGE(BI110:BI117)),0,AVERAGE(BI110:BI117))</f>
        <v>0</v>
      </c>
      <c r="BJ120" s="25">
        <f>+(BJ118+BJ119)/2+(BK118+BK119)/2</f>
        <v>0</v>
      </c>
      <c r="BK120" s="26">
        <f>IF(ISERROR(AVERAGE(BK110:BK117)),0,AVERAGE(BK110:BK117))</f>
        <v>0</v>
      </c>
    </row>
    <row r="121" spans="1:63" ht="15.75" thickBot="1">
      <c r="A121" s="148"/>
      <c r="B121" s="155"/>
      <c r="C121" s="40" t="str">
        <f>B110</f>
        <v>Stabilität d. (Regional-)Gesellschaft</v>
      </c>
      <c r="D121" s="109">
        <f>IF(D120=0,0,IF(D120&gt;0,D120+E120,D120-E120))</f>
        <v>0</v>
      </c>
      <c r="E121" s="110"/>
      <c r="F121" s="109">
        <f>IF(F120=0,0,IF(F120&gt;0,F120+G120,F120-G120))</f>
        <v>0</v>
      </c>
      <c r="G121" s="110"/>
      <c r="H121" s="109">
        <f>IF(H120=0,0,IF(H120&gt;0,H120+I120,H120-I120))</f>
        <v>0</v>
      </c>
      <c r="I121" s="110"/>
      <c r="J121" s="109">
        <f>IF(J120=0,0,IF(J120&gt;0,J120+K120,J120-K120))</f>
        <v>0</v>
      </c>
      <c r="K121" s="110"/>
      <c r="L121" s="109">
        <f>IF(L120=0,0,IF(L120&gt;0,L120+M120,L120-M120))</f>
        <v>0</v>
      </c>
      <c r="M121" s="110"/>
      <c r="N121" s="109">
        <f>IF(N120=0,0,IF(N120&gt;0,N120+O120,N120-O120))</f>
        <v>0</v>
      </c>
      <c r="O121" s="110"/>
      <c r="P121" s="109">
        <f>IF(P120=0,0,IF(P120&gt;0,P120+Q120,P120-Q120))</f>
        <v>0</v>
      </c>
      <c r="Q121" s="110"/>
      <c r="R121" s="109">
        <f>IF(R120=0,0,IF(R120&gt;0,R120+S120,R120-S120))</f>
        <v>0</v>
      </c>
      <c r="S121" s="110"/>
      <c r="T121" s="109">
        <f>IF(T120=0,0,IF(T120&gt;0,T120+U120,T120-U120))</f>
        <v>0</v>
      </c>
      <c r="U121" s="110"/>
      <c r="V121" s="109">
        <f>IF(V120=0,0,IF(V120&gt;0,V120+W120,V120-W120))</f>
        <v>0</v>
      </c>
      <c r="W121" s="110"/>
      <c r="X121" s="109">
        <f>IF(X120=0,0,IF(X120&gt;0,X120+Y120,X120-Y120))</f>
        <v>0</v>
      </c>
      <c r="Y121" s="110"/>
      <c r="Z121" s="109">
        <f>IF(Z120=0,0,IF(Z120&gt;0,Z120+AA120,Z120-AA120))</f>
        <v>0</v>
      </c>
      <c r="AA121" s="110"/>
      <c r="AB121" s="109">
        <f>IF(AB120=0,0,IF(AB120&gt;0,AB120+AC120,AB120-AC120))</f>
        <v>0</v>
      </c>
      <c r="AC121" s="110"/>
      <c r="AD121" s="109">
        <f>IF(AD120=0,0,IF(AD120&gt;0,AD120+AE120,AD120-AE120))</f>
        <v>0</v>
      </c>
      <c r="AE121" s="110"/>
      <c r="AF121" s="109">
        <f>IF(AF120=0,0,IF(AF120&gt;0,AF120+AG120,AF120-AG120))</f>
        <v>0</v>
      </c>
      <c r="AG121" s="110"/>
      <c r="AH121" s="109">
        <f>IF(AH120=0,0,IF(AH120&gt;0,AH120+AI120,AH120-AI120))</f>
        <v>0</v>
      </c>
      <c r="AI121" s="110"/>
      <c r="AJ121" s="109">
        <f>IF(AJ120=0,0,IF(AJ120&gt;0,AJ120+AK120,AJ120-AK120))</f>
        <v>0</v>
      </c>
      <c r="AK121" s="110"/>
      <c r="AL121" s="109">
        <f>IF(AL120=0,0,IF(AL120&gt;0,AL120+AM120,AL120-AM120))</f>
        <v>0</v>
      </c>
      <c r="AM121" s="110"/>
      <c r="AN121" s="109">
        <f>IF(AN120=0,0,IF(AN120&gt;0,AN120+AO120,AN120-AO120))</f>
        <v>0</v>
      </c>
      <c r="AO121" s="110"/>
      <c r="AP121" s="109">
        <f>IF(AP120=0,0,IF(AP120&gt;0,AP120+AQ120,AP120-AQ120))</f>
        <v>0</v>
      </c>
      <c r="AQ121" s="110"/>
      <c r="AR121" s="109">
        <f>IF(AR120=0,0,IF(AR120&gt;0,AR120+AS120,AR120-AS120))</f>
        <v>0</v>
      </c>
      <c r="AS121" s="110"/>
      <c r="AT121" s="109">
        <f>IF(AT120=0,0,IF(AT120&gt;0,AT120+AU120,AT120-AU120))</f>
        <v>0</v>
      </c>
      <c r="AU121" s="110"/>
      <c r="AV121" s="109">
        <f>IF(AV120=0,0,IF(AV120&gt;0,AV120+AW120,AV120-AW120))</f>
        <v>0</v>
      </c>
      <c r="AW121" s="110"/>
      <c r="AX121" s="109">
        <f>IF(AX120=0,0,IF(AX120&gt;0,AX120+AY120,AX120-AY120))</f>
        <v>0</v>
      </c>
      <c r="AY121" s="110"/>
      <c r="AZ121" s="109">
        <f>IF(AZ120=0,0,IF(AZ120&gt;0,AZ120+BA120,AZ120-BA120))</f>
        <v>0</v>
      </c>
      <c r="BA121" s="110"/>
      <c r="BB121" s="109">
        <f>IF(BB120=0,0,IF(BB120&gt;0,BB120+BC120,BB120-BC120))</f>
        <v>0</v>
      </c>
      <c r="BC121" s="110"/>
      <c r="BD121" s="109">
        <f>IF(BD120=0,0,IF(BD120&gt;0,BD120+BE120,BD120-BE120))</f>
        <v>0</v>
      </c>
      <c r="BE121" s="110"/>
      <c r="BF121" s="109">
        <f>IF(BF120=0,0,IF(BF120&gt;0,BF120+BG120,BF120-BG120))</f>
        <v>0</v>
      </c>
      <c r="BG121" s="110"/>
      <c r="BH121" s="109">
        <f>IF(BH120=0,0,IF(BH120&gt;0,BH120+BI120,BH120-BI120))</f>
        <v>0</v>
      </c>
      <c r="BI121" s="110"/>
      <c r="BJ121" s="109">
        <f>IF(BJ120=0,0,IF(BJ120&gt;0,BJ120+BK120,BJ120-BK120))</f>
        <v>0</v>
      </c>
      <c r="BK121" s="110"/>
    </row>
    <row r="122" spans="1:63" ht="12.75">
      <c r="A122" s="148"/>
      <c r="B122" s="150" t="s">
        <v>155</v>
      </c>
      <c r="C122" s="46" t="s">
        <v>265</v>
      </c>
      <c r="D122" s="29"/>
      <c r="E122" s="30"/>
      <c r="F122" s="29"/>
      <c r="G122" s="30"/>
      <c r="H122" s="29"/>
      <c r="I122" s="30"/>
      <c r="J122" s="29"/>
      <c r="K122" s="30"/>
      <c r="L122" s="29"/>
      <c r="M122" s="30"/>
      <c r="N122" s="29"/>
      <c r="O122" s="30"/>
      <c r="P122" s="29"/>
      <c r="Q122" s="30"/>
      <c r="R122" s="29"/>
      <c r="S122" s="30"/>
      <c r="T122" s="29"/>
      <c r="U122" s="30"/>
      <c r="V122" s="29"/>
      <c r="W122" s="30"/>
      <c r="X122" s="29"/>
      <c r="Y122" s="30"/>
      <c r="Z122" s="29"/>
      <c r="AA122" s="30"/>
      <c r="AB122" s="29"/>
      <c r="AC122" s="30"/>
      <c r="AD122" s="29"/>
      <c r="AE122" s="30"/>
      <c r="AF122" s="29"/>
      <c r="AG122" s="30"/>
      <c r="AH122" s="29"/>
      <c r="AI122" s="30"/>
      <c r="AJ122" s="29"/>
      <c r="AK122" s="30"/>
      <c r="AL122" s="29"/>
      <c r="AM122" s="30"/>
      <c r="AN122" s="29"/>
      <c r="AO122" s="30"/>
      <c r="AP122" s="29"/>
      <c r="AQ122" s="30"/>
      <c r="AR122" s="29"/>
      <c r="AS122" s="30"/>
      <c r="AT122" s="29"/>
      <c r="AU122" s="30"/>
      <c r="AV122" s="29"/>
      <c r="AW122" s="30"/>
      <c r="AX122" s="29"/>
      <c r="AY122" s="30"/>
      <c r="AZ122" s="29"/>
      <c r="BA122" s="30"/>
      <c r="BB122" s="29"/>
      <c r="BC122" s="30"/>
      <c r="BD122" s="29"/>
      <c r="BE122" s="30"/>
      <c r="BF122" s="29"/>
      <c r="BG122" s="30"/>
      <c r="BH122" s="29"/>
      <c r="BI122" s="30"/>
      <c r="BJ122" s="29"/>
      <c r="BK122" s="30"/>
    </row>
    <row r="123" spans="1:63" ht="12.75">
      <c r="A123" s="148"/>
      <c r="B123" s="151"/>
      <c r="C123" s="42" t="s">
        <v>174</v>
      </c>
      <c r="D123" s="23"/>
      <c r="E123" s="24"/>
      <c r="F123" s="23"/>
      <c r="G123" s="24"/>
      <c r="H123" s="23"/>
      <c r="I123" s="24"/>
      <c r="J123" s="23"/>
      <c r="K123" s="24"/>
      <c r="L123" s="23"/>
      <c r="M123" s="24"/>
      <c r="N123" s="23"/>
      <c r="O123" s="24"/>
      <c r="P123" s="23"/>
      <c r="Q123" s="24"/>
      <c r="R123" s="23"/>
      <c r="S123" s="24"/>
      <c r="T123" s="23"/>
      <c r="U123" s="24"/>
      <c r="V123" s="23"/>
      <c r="W123" s="24"/>
      <c r="X123" s="23"/>
      <c r="Y123" s="24"/>
      <c r="Z123" s="23"/>
      <c r="AA123" s="24"/>
      <c r="AB123" s="23"/>
      <c r="AC123" s="24"/>
      <c r="AD123" s="23"/>
      <c r="AE123" s="24"/>
      <c r="AF123" s="23"/>
      <c r="AG123" s="24"/>
      <c r="AH123" s="23"/>
      <c r="AI123" s="24"/>
      <c r="AJ123" s="23"/>
      <c r="AK123" s="24"/>
      <c r="AL123" s="23"/>
      <c r="AM123" s="24"/>
      <c r="AN123" s="23"/>
      <c r="AO123" s="24"/>
      <c r="AP123" s="23"/>
      <c r="AQ123" s="24"/>
      <c r="AR123" s="23"/>
      <c r="AS123" s="24"/>
      <c r="AT123" s="23"/>
      <c r="AU123" s="24"/>
      <c r="AV123" s="23"/>
      <c r="AW123" s="24"/>
      <c r="AX123" s="23"/>
      <c r="AY123" s="24"/>
      <c r="AZ123" s="23"/>
      <c r="BA123" s="24"/>
      <c r="BB123" s="23"/>
      <c r="BC123" s="24"/>
      <c r="BD123" s="23"/>
      <c r="BE123" s="24"/>
      <c r="BF123" s="23"/>
      <c r="BG123" s="24"/>
      <c r="BH123" s="23"/>
      <c r="BI123" s="24"/>
      <c r="BJ123" s="23"/>
      <c r="BK123" s="24"/>
    </row>
    <row r="124" spans="1:63" ht="12.75">
      <c r="A124" s="148"/>
      <c r="B124" s="151"/>
      <c r="C124" s="42" t="s">
        <v>261</v>
      </c>
      <c r="D124" s="23"/>
      <c r="E124" s="24"/>
      <c r="F124" s="23"/>
      <c r="G124" s="24"/>
      <c r="H124" s="23"/>
      <c r="I124" s="24"/>
      <c r="J124" s="23"/>
      <c r="K124" s="24"/>
      <c r="L124" s="23"/>
      <c r="M124" s="24"/>
      <c r="N124" s="23"/>
      <c r="O124" s="24"/>
      <c r="P124" s="23"/>
      <c r="Q124" s="24"/>
      <c r="R124" s="23"/>
      <c r="S124" s="24"/>
      <c r="T124" s="23"/>
      <c r="U124" s="24"/>
      <c r="V124" s="23"/>
      <c r="W124" s="24"/>
      <c r="X124" s="23"/>
      <c r="Y124" s="24"/>
      <c r="Z124" s="23"/>
      <c r="AA124" s="24"/>
      <c r="AB124" s="23"/>
      <c r="AC124" s="24"/>
      <c r="AD124" s="23"/>
      <c r="AE124" s="24"/>
      <c r="AF124" s="23"/>
      <c r="AG124" s="24"/>
      <c r="AH124" s="23"/>
      <c r="AI124" s="24"/>
      <c r="AJ124" s="23"/>
      <c r="AK124" s="24"/>
      <c r="AL124" s="23"/>
      <c r="AM124" s="24"/>
      <c r="AN124" s="23"/>
      <c r="AO124" s="24"/>
      <c r="AP124" s="23"/>
      <c r="AQ124" s="24"/>
      <c r="AR124" s="23"/>
      <c r="AS124" s="24"/>
      <c r="AT124" s="23"/>
      <c r="AU124" s="24"/>
      <c r="AV124" s="23"/>
      <c r="AW124" s="24"/>
      <c r="AX124" s="23"/>
      <c r="AY124" s="24"/>
      <c r="AZ124" s="23"/>
      <c r="BA124" s="24"/>
      <c r="BB124" s="23"/>
      <c r="BC124" s="24"/>
      <c r="BD124" s="23"/>
      <c r="BE124" s="24"/>
      <c r="BF124" s="23"/>
      <c r="BG124" s="24"/>
      <c r="BH124" s="23"/>
      <c r="BI124" s="24"/>
      <c r="BJ124" s="23"/>
      <c r="BK124" s="24"/>
    </row>
    <row r="125" spans="1:63" ht="12.75">
      <c r="A125" s="148"/>
      <c r="B125" s="151"/>
      <c r="C125" s="47" t="s">
        <v>262</v>
      </c>
      <c r="D125" s="23"/>
      <c r="E125" s="24"/>
      <c r="F125" s="23"/>
      <c r="G125" s="24"/>
      <c r="H125" s="23"/>
      <c r="I125" s="24"/>
      <c r="J125" s="23"/>
      <c r="K125" s="24"/>
      <c r="L125" s="23"/>
      <c r="M125" s="24"/>
      <c r="N125" s="23"/>
      <c r="O125" s="24"/>
      <c r="P125" s="23"/>
      <c r="Q125" s="24"/>
      <c r="R125" s="23"/>
      <c r="S125" s="24"/>
      <c r="T125" s="23"/>
      <c r="U125" s="24"/>
      <c r="V125" s="23"/>
      <c r="W125" s="24"/>
      <c r="X125" s="23"/>
      <c r="Y125" s="24"/>
      <c r="Z125" s="23"/>
      <c r="AA125" s="24"/>
      <c r="AB125" s="23"/>
      <c r="AC125" s="24"/>
      <c r="AD125" s="23"/>
      <c r="AE125" s="24"/>
      <c r="AF125" s="23"/>
      <c r="AG125" s="24"/>
      <c r="AH125" s="23"/>
      <c r="AI125" s="24"/>
      <c r="AJ125" s="23"/>
      <c r="AK125" s="24"/>
      <c r="AL125" s="23"/>
      <c r="AM125" s="24"/>
      <c r="AN125" s="23"/>
      <c r="AO125" s="24"/>
      <c r="AP125" s="23"/>
      <c r="AQ125" s="24"/>
      <c r="AR125" s="23"/>
      <c r="AS125" s="24"/>
      <c r="AT125" s="23"/>
      <c r="AU125" s="24"/>
      <c r="AV125" s="23"/>
      <c r="AW125" s="24"/>
      <c r="AX125" s="23"/>
      <c r="AY125" s="24"/>
      <c r="AZ125" s="23"/>
      <c r="BA125" s="24"/>
      <c r="BB125" s="23"/>
      <c r="BC125" s="24"/>
      <c r="BD125" s="23"/>
      <c r="BE125" s="24"/>
      <c r="BF125" s="23"/>
      <c r="BG125" s="24"/>
      <c r="BH125" s="23"/>
      <c r="BI125" s="24"/>
      <c r="BJ125" s="23"/>
      <c r="BK125" s="24"/>
    </row>
    <row r="126" spans="1:63" ht="12.75">
      <c r="A126" s="148"/>
      <c r="B126" s="151"/>
      <c r="C126" s="42" t="s">
        <v>263</v>
      </c>
      <c r="D126" s="27"/>
      <c r="E126" s="28"/>
      <c r="F126" s="27"/>
      <c r="G126" s="28"/>
      <c r="H126" s="27"/>
      <c r="I126" s="28"/>
      <c r="J126" s="27"/>
      <c r="K126" s="28"/>
      <c r="L126" s="27"/>
      <c r="M126" s="28"/>
      <c r="N126" s="27"/>
      <c r="O126" s="28"/>
      <c r="P126" s="27"/>
      <c r="Q126" s="28"/>
      <c r="R126" s="27"/>
      <c r="S126" s="28"/>
      <c r="T126" s="27"/>
      <c r="U126" s="28"/>
      <c r="V126" s="27"/>
      <c r="W126" s="28"/>
      <c r="X126" s="27"/>
      <c r="Y126" s="28"/>
      <c r="Z126" s="27"/>
      <c r="AA126" s="28"/>
      <c r="AB126" s="27"/>
      <c r="AC126" s="28"/>
      <c r="AD126" s="27"/>
      <c r="AE126" s="28"/>
      <c r="AF126" s="27"/>
      <c r="AG126" s="28"/>
      <c r="AH126" s="27"/>
      <c r="AI126" s="28"/>
      <c r="AJ126" s="27"/>
      <c r="AK126" s="28"/>
      <c r="AL126" s="27"/>
      <c r="AM126" s="28"/>
      <c r="AN126" s="27"/>
      <c r="AO126" s="28"/>
      <c r="AP126" s="27"/>
      <c r="AQ126" s="28"/>
      <c r="AR126" s="27"/>
      <c r="AS126" s="28"/>
      <c r="AT126" s="27"/>
      <c r="AU126" s="28"/>
      <c r="AV126" s="27"/>
      <c r="AW126" s="28"/>
      <c r="AX126" s="27"/>
      <c r="AY126" s="28"/>
      <c r="AZ126" s="27"/>
      <c r="BA126" s="28"/>
      <c r="BB126" s="27"/>
      <c r="BC126" s="28"/>
      <c r="BD126" s="27"/>
      <c r="BE126" s="28"/>
      <c r="BF126" s="27"/>
      <c r="BG126" s="28"/>
      <c r="BH126" s="27"/>
      <c r="BI126" s="28"/>
      <c r="BJ126" s="27"/>
      <c r="BK126" s="28"/>
    </row>
    <row r="127" spans="1:63" ht="12.75">
      <c r="A127" s="148"/>
      <c r="B127" s="151"/>
      <c r="C127" s="42" t="s">
        <v>264</v>
      </c>
      <c r="D127" s="27"/>
      <c r="E127" s="28"/>
      <c r="F127" s="27"/>
      <c r="G127" s="28"/>
      <c r="H127" s="27"/>
      <c r="I127" s="28"/>
      <c r="J127" s="27"/>
      <c r="K127" s="28"/>
      <c r="L127" s="27"/>
      <c r="M127" s="28"/>
      <c r="N127" s="27"/>
      <c r="O127" s="28"/>
      <c r="P127" s="27"/>
      <c r="Q127" s="28"/>
      <c r="R127" s="27"/>
      <c r="S127" s="28"/>
      <c r="T127" s="27"/>
      <c r="U127" s="28"/>
      <c r="V127" s="27"/>
      <c r="W127" s="28"/>
      <c r="X127" s="27"/>
      <c r="Y127" s="28"/>
      <c r="Z127" s="27"/>
      <c r="AA127" s="28"/>
      <c r="AB127" s="27"/>
      <c r="AC127" s="28"/>
      <c r="AD127" s="27"/>
      <c r="AE127" s="28"/>
      <c r="AF127" s="27"/>
      <c r="AG127" s="28"/>
      <c r="AH127" s="27"/>
      <c r="AI127" s="28"/>
      <c r="AJ127" s="27"/>
      <c r="AK127" s="28"/>
      <c r="AL127" s="27"/>
      <c r="AM127" s="28"/>
      <c r="AN127" s="27"/>
      <c r="AO127" s="28"/>
      <c r="AP127" s="27"/>
      <c r="AQ127" s="28"/>
      <c r="AR127" s="27"/>
      <c r="AS127" s="28"/>
      <c r="AT127" s="27"/>
      <c r="AU127" s="28"/>
      <c r="AV127" s="27"/>
      <c r="AW127" s="28"/>
      <c r="AX127" s="27"/>
      <c r="AY127" s="28"/>
      <c r="AZ127" s="27"/>
      <c r="BA127" s="28"/>
      <c r="BB127" s="27"/>
      <c r="BC127" s="28"/>
      <c r="BD127" s="27"/>
      <c r="BE127" s="28"/>
      <c r="BF127" s="27"/>
      <c r="BG127" s="28"/>
      <c r="BH127" s="27"/>
      <c r="BI127" s="28"/>
      <c r="BJ127" s="27"/>
      <c r="BK127" s="28"/>
    </row>
    <row r="128" spans="1:63" ht="12.75">
      <c r="A128" s="148"/>
      <c r="B128" s="151"/>
      <c r="C128" s="47" t="s">
        <v>294</v>
      </c>
      <c r="D128" s="27"/>
      <c r="E128" s="28"/>
      <c r="F128" s="27"/>
      <c r="G128" s="28"/>
      <c r="H128" s="27"/>
      <c r="I128" s="28"/>
      <c r="J128" s="27"/>
      <c r="K128" s="28"/>
      <c r="L128" s="27"/>
      <c r="M128" s="28"/>
      <c r="N128" s="27"/>
      <c r="O128" s="28"/>
      <c r="P128" s="27"/>
      <c r="Q128" s="28"/>
      <c r="R128" s="27"/>
      <c r="S128" s="28"/>
      <c r="T128" s="27"/>
      <c r="U128" s="28"/>
      <c r="V128" s="27"/>
      <c r="W128" s="28"/>
      <c r="X128" s="27"/>
      <c r="Y128" s="28"/>
      <c r="Z128" s="27"/>
      <c r="AA128" s="28"/>
      <c r="AB128" s="27"/>
      <c r="AC128" s="28"/>
      <c r="AD128" s="27"/>
      <c r="AE128" s="28"/>
      <c r="AF128" s="27"/>
      <c r="AG128" s="28"/>
      <c r="AH128" s="27"/>
      <c r="AI128" s="28"/>
      <c r="AJ128" s="27"/>
      <c r="AK128" s="28"/>
      <c r="AL128" s="27"/>
      <c r="AM128" s="28"/>
      <c r="AN128" s="27"/>
      <c r="AO128" s="28"/>
      <c r="AP128" s="27"/>
      <c r="AQ128" s="28"/>
      <c r="AR128" s="27"/>
      <c r="AS128" s="28"/>
      <c r="AT128" s="27"/>
      <c r="AU128" s="28"/>
      <c r="AV128" s="27"/>
      <c r="AW128" s="28"/>
      <c r="AX128" s="27"/>
      <c r="AY128" s="28"/>
      <c r="AZ128" s="27"/>
      <c r="BA128" s="28"/>
      <c r="BB128" s="27"/>
      <c r="BC128" s="28"/>
      <c r="BD128" s="27"/>
      <c r="BE128" s="28"/>
      <c r="BF128" s="27"/>
      <c r="BG128" s="28"/>
      <c r="BH128" s="27"/>
      <c r="BI128" s="28"/>
      <c r="BJ128" s="27"/>
      <c r="BK128" s="28"/>
    </row>
    <row r="129" spans="1:63" ht="12.75">
      <c r="A129" s="148"/>
      <c r="B129" s="151"/>
      <c r="C129" s="42"/>
      <c r="D129" s="27"/>
      <c r="E129" s="28"/>
      <c r="F129" s="27"/>
      <c r="G129" s="28"/>
      <c r="H129" s="27"/>
      <c r="I129" s="28"/>
      <c r="J129" s="27"/>
      <c r="K129" s="28"/>
      <c r="L129" s="27"/>
      <c r="M129" s="28"/>
      <c r="N129" s="27"/>
      <c r="O129" s="28"/>
      <c r="P129" s="27"/>
      <c r="Q129" s="28"/>
      <c r="R129" s="27"/>
      <c r="S129" s="28"/>
      <c r="T129" s="27"/>
      <c r="U129" s="28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</row>
    <row r="130" spans="1:63" ht="12.75" hidden="1">
      <c r="A130" s="148"/>
      <c r="B130" s="151"/>
      <c r="C130" s="44" t="s">
        <v>59</v>
      </c>
      <c r="D130" s="25">
        <f>IF(ISERROR(IF(LARGE(D122:D129,1)&gt;0,LARGE(D122:D129,1),0)),0,IF(LARGE(D122:D129,1)&gt;0,LARGE(D122:D129,1),0))</f>
        <v>0</v>
      </c>
      <c r="E130" s="26">
        <f>IF(ISERROR(IF(SMALL(D122:D129,1)&lt;0,SMALL(D122:D129,1),0)),0,IF(SMALL(D122:D129,1)&lt;0,SMALL(D122:D129,1),0))</f>
        <v>0</v>
      </c>
      <c r="F130" s="25">
        <f>IF(ISERROR(IF(LARGE(F122:F129,1)&gt;0,LARGE(F122:F129,1),0)),0,IF(LARGE(F122:F129,1)&gt;0,LARGE(F122:F129,1),0))</f>
        <v>0</v>
      </c>
      <c r="G130" s="26">
        <f>IF(ISERROR(IF(SMALL(F122:F129,1)&lt;0,SMALL(F122:F129,1),0)),0,IF(SMALL(F122:F129,1)&lt;0,SMALL(F122:F129,1),0))</f>
        <v>0</v>
      </c>
      <c r="H130" s="25">
        <f>IF(ISERROR(IF(LARGE(H122:H129,1)&gt;0,LARGE(H122:H129,1),0)),0,IF(LARGE(H122:H129,1)&gt;0,LARGE(H122:H129,1),0))</f>
        <v>0</v>
      </c>
      <c r="I130" s="26">
        <f>IF(ISERROR(IF(SMALL(H122:H129,1)&lt;0,SMALL(H122:H129,1),0)),0,IF(SMALL(H122:H129,1)&lt;0,SMALL(H122:H129,1),0))</f>
        <v>0</v>
      </c>
      <c r="J130" s="25">
        <f>IF(ISERROR(IF(LARGE(J122:J129,1)&gt;0,LARGE(J122:J129,1),0)),0,IF(LARGE(J122:J129,1)&gt;0,LARGE(J122:J129,1),0))</f>
        <v>0</v>
      </c>
      <c r="K130" s="26">
        <f>IF(ISERROR(IF(SMALL(J122:J129,1)&lt;0,SMALL(J122:J129,1),0)),0,IF(SMALL(J122:J129,1)&lt;0,SMALL(J122:J129,1),0))</f>
        <v>0</v>
      </c>
      <c r="L130" s="25">
        <f>IF(ISERROR(IF(LARGE(L122:L129,1)&gt;0,LARGE(L122:L129,1),0)),0,IF(LARGE(L122:L129,1)&gt;0,LARGE(L122:L129,1),0))</f>
        <v>0</v>
      </c>
      <c r="M130" s="26">
        <f>IF(ISERROR(IF(SMALL(L122:L129,1)&lt;0,SMALL(L122:L129,1),0)),0,IF(SMALL(L122:L129,1)&lt;0,SMALL(L122:L129,1),0))</f>
        <v>0</v>
      </c>
      <c r="N130" s="25">
        <f>IF(ISERROR(IF(LARGE(N122:N129,1)&gt;0,LARGE(N122:N129,1),0)),0,IF(LARGE(N122:N129,1)&gt;0,LARGE(N122:N129,1),0))</f>
        <v>0</v>
      </c>
      <c r="O130" s="26">
        <f>IF(ISERROR(IF(SMALL(N122:N129,1)&lt;0,SMALL(N122:N129,1),0)),0,IF(SMALL(N122:N129,1)&lt;0,SMALL(N122:N129,1),0))</f>
        <v>0</v>
      </c>
      <c r="P130" s="25">
        <f>IF(ISERROR(IF(LARGE(P122:P129,1)&gt;0,LARGE(P122:P129,1),0)),0,IF(LARGE(P122:P129,1)&gt;0,LARGE(P122:P129,1),0))</f>
        <v>0</v>
      </c>
      <c r="Q130" s="26">
        <f>IF(ISERROR(IF(SMALL(P122:P129,1)&lt;0,SMALL(P122:P129,1),0)),0,IF(SMALL(P122:P129,1)&lt;0,SMALL(P122:P129,1),0))</f>
        <v>0</v>
      </c>
      <c r="R130" s="25">
        <f>IF(ISERROR(IF(LARGE(R122:R129,1)&gt;0,LARGE(R122:R129,1),0)),0,IF(LARGE(R122:R129,1)&gt;0,LARGE(R122:R129,1),0))</f>
        <v>0</v>
      </c>
      <c r="S130" s="26">
        <f>IF(ISERROR(IF(SMALL(R122:R129,1)&lt;0,SMALL(R122:R129,1),0)),0,IF(SMALL(R122:R129,1)&lt;0,SMALL(R122:R129,1),0))</f>
        <v>0</v>
      </c>
      <c r="T130" s="25">
        <f>IF(ISERROR(IF(LARGE(T122:T129,1)&gt;0,LARGE(T122:T129,1),0)),0,IF(LARGE(T122:T129,1)&gt;0,LARGE(T122:T129,1),0))</f>
        <v>0</v>
      </c>
      <c r="U130" s="26">
        <f>IF(ISERROR(IF(SMALL(T122:T129,1)&lt;0,SMALL(T122:T129,1),0)),0,IF(SMALL(T122:T129,1)&lt;0,SMALL(T122:T129,1),0))</f>
        <v>0</v>
      </c>
      <c r="V130" s="25">
        <f>IF(ISERROR(IF(LARGE(V122:V129,1)&gt;0,LARGE(V122:V129,1),0)),0,IF(LARGE(V122:V129,1)&gt;0,LARGE(V122:V129,1),0))</f>
        <v>0</v>
      </c>
      <c r="W130" s="26">
        <f>IF(ISERROR(IF(SMALL(V122:V129,1)&lt;0,SMALL(V122:V129,1),0)),0,IF(SMALL(V122:V129,1)&lt;0,SMALL(V122:V129,1),0))</f>
        <v>0</v>
      </c>
      <c r="X130" s="25">
        <f>IF(ISERROR(IF(LARGE(X122:X129,1)&gt;0,LARGE(X122:X129,1),0)),0,IF(LARGE(X122:X129,1)&gt;0,LARGE(X122:X129,1),0))</f>
        <v>0</v>
      </c>
      <c r="Y130" s="26">
        <f>IF(ISERROR(IF(SMALL(X122:X129,1)&lt;0,SMALL(X122:X129,1),0)),0,IF(SMALL(X122:X129,1)&lt;0,SMALL(X122:X129,1),0))</f>
        <v>0</v>
      </c>
      <c r="Z130" s="25">
        <f>IF(ISERROR(IF(LARGE(Z122:Z129,1)&gt;0,LARGE(Z122:Z129,1),0)),0,IF(LARGE(Z122:Z129,1)&gt;0,LARGE(Z122:Z129,1),0))</f>
        <v>0</v>
      </c>
      <c r="AA130" s="26">
        <f>IF(ISERROR(IF(SMALL(Z122:Z129,1)&lt;0,SMALL(Z122:Z129,1),0)),0,IF(SMALL(Z122:Z129,1)&lt;0,SMALL(Z122:Z129,1),0))</f>
        <v>0</v>
      </c>
      <c r="AB130" s="25">
        <f>IF(ISERROR(IF(LARGE(AB122:AB129,1)&gt;0,LARGE(AB122:AB129,1),0)),0,IF(LARGE(AB122:AB129,1)&gt;0,LARGE(AB122:AB129,1),0))</f>
        <v>0</v>
      </c>
      <c r="AC130" s="26">
        <f>IF(ISERROR(IF(SMALL(AB122:AB129,1)&lt;0,SMALL(AB122:AB129,1),0)),0,IF(SMALL(AB122:AB129,1)&lt;0,SMALL(AB122:AB129,1),0))</f>
        <v>0</v>
      </c>
      <c r="AD130" s="25">
        <f>IF(ISERROR(IF(LARGE(AD122:AD129,1)&gt;0,LARGE(AD122:AD129,1),0)),0,IF(LARGE(AD122:AD129,1)&gt;0,LARGE(AD122:AD129,1),0))</f>
        <v>0</v>
      </c>
      <c r="AE130" s="26">
        <f>IF(ISERROR(IF(SMALL(AD122:AD129,1)&lt;0,SMALL(AD122:AD129,1),0)),0,IF(SMALL(AD122:AD129,1)&lt;0,SMALL(AD122:AD129,1),0))</f>
        <v>0</v>
      </c>
      <c r="AF130" s="25">
        <f>IF(ISERROR(IF(LARGE(AF122:AF129,1)&gt;0,LARGE(AF122:AF129,1),0)),0,IF(LARGE(AF122:AF129,1)&gt;0,LARGE(AF122:AF129,1),0))</f>
        <v>0</v>
      </c>
      <c r="AG130" s="26">
        <f>IF(ISERROR(IF(SMALL(AF122:AF129,1)&lt;0,SMALL(AF122:AF129,1),0)),0,IF(SMALL(AF122:AF129,1)&lt;0,SMALL(AF122:AF129,1),0))</f>
        <v>0</v>
      </c>
      <c r="AH130" s="25">
        <f>IF(ISERROR(IF(LARGE(AH122:AH129,1)&gt;0,LARGE(AH122:AH129,1),0)),0,IF(LARGE(AH122:AH129,1)&gt;0,LARGE(AH122:AH129,1),0))</f>
        <v>0</v>
      </c>
      <c r="AI130" s="26">
        <f>IF(ISERROR(IF(SMALL(AH122:AH129,1)&lt;0,SMALL(AH122:AH129,1),0)),0,IF(SMALL(AH122:AH129,1)&lt;0,SMALL(AH122:AH129,1),0))</f>
        <v>0</v>
      </c>
      <c r="AJ130" s="25">
        <f>IF(ISERROR(IF(LARGE(AJ122:AJ129,1)&gt;0,LARGE(AJ122:AJ129,1),0)),0,IF(LARGE(AJ122:AJ129,1)&gt;0,LARGE(AJ122:AJ129,1),0))</f>
        <v>0</v>
      </c>
      <c r="AK130" s="26">
        <f>IF(ISERROR(IF(SMALL(AJ122:AJ129,1)&lt;0,SMALL(AJ122:AJ129,1),0)),0,IF(SMALL(AJ122:AJ129,1)&lt;0,SMALL(AJ122:AJ129,1),0))</f>
        <v>0</v>
      </c>
      <c r="AL130" s="25">
        <f>IF(ISERROR(IF(LARGE(AL122:AL129,1)&gt;0,LARGE(AL122:AL129,1),0)),0,IF(LARGE(AL122:AL129,1)&gt;0,LARGE(AL122:AL129,1),0))</f>
        <v>0</v>
      </c>
      <c r="AM130" s="26">
        <f>IF(ISERROR(IF(SMALL(AL122:AL129,1)&lt;0,SMALL(AL122:AL129,1),0)),0,IF(SMALL(AL122:AL129,1)&lt;0,SMALL(AL122:AL129,1),0))</f>
        <v>0</v>
      </c>
      <c r="AN130" s="25">
        <f>IF(ISERROR(IF(LARGE(AN122:AN129,1)&gt;0,LARGE(AN122:AN129,1),0)),0,IF(LARGE(AN122:AN129,1)&gt;0,LARGE(AN122:AN129,1),0))</f>
        <v>0</v>
      </c>
      <c r="AO130" s="26">
        <f>IF(ISERROR(IF(SMALL(AN122:AN129,1)&lt;0,SMALL(AN122:AN129,1),0)),0,IF(SMALL(AN122:AN129,1)&lt;0,SMALL(AN122:AN129,1),0))</f>
        <v>0</v>
      </c>
      <c r="AP130" s="25">
        <f>IF(ISERROR(IF(LARGE(AP122:AP129,1)&gt;0,LARGE(AP122:AP129,1),0)),0,IF(LARGE(AP122:AP129,1)&gt;0,LARGE(AP122:AP129,1),0))</f>
        <v>0</v>
      </c>
      <c r="AQ130" s="26">
        <f>IF(ISERROR(IF(SMALL(AP122:AP129,1)&lt;0,SMALL(AP122:AP129,1),0)),0,IF(SMALL(AP122:AP129,1)&lt;0,SMALL(AP122:AP129,1),0))</f>
        <v>0</v>
      </c>
      <c r="AR130" s="25">
        <f>IF(ISERROR(IF(LARGE(AR122:AR129,1)&gt;0,LARGE(AR122:AR129,1),0)),0,IF(LARGE(AR122:AR129,1)&gt;0,LARGE(AR122:AR129,1),0))</f>
        <v>0</v>
      </c>
      <c r="AS130" s="26">
        <f>IF(ISERROR(IF(SMALL(AR122:AR129,1)&lt;0,SMALL(AR122:AR129,1),0)),0,IF(SMALL(AR122:AR129,1)&lt;0,SMALL(AR122:AR129,1),0))</f>
        <v>0</v>
      </c>
      <c r="AT130" s="25">
        <f>IF(ISERROR(IF(LARGE(AT122:AT129,1)&gt;0,LARGE(AT122:AT129,1),0)),0,IF(LARGE(AT122:AT129,1)&gt;0,LARGE(AT122:AT129,1),0))</f>
        <v>0</v>
      </c>
      <c r="AU130" s="26">
        <f>IF(ISERROR(IF(SMALL(AT122:AT129,1)&lt;0,SMALL(AT122:AT129,1),0)),0,IF(SMALL(AT122:AT129,1)&lt;0,SMALL(AT122:AT129,1),0))</f>
        <v>0</v>
      </c>
      <c r="AV130" s="25">
        <f>IF(ISERROR(IF(LARGE(AV122:AV129,1)&gt;0,LARGE(AV122:AV129,1),0)),0,IF(LARGE(AV122:AV129,1)&gt;0,LARGE(AV122:AV129,1),0))</f>
        <v>0</v>
      </c>
      <c r="AW130" s="26">
        <f>IF(ISERROR(IF(SMALL(AV122:AV129,1)&lt;0,SMALL(AV122:AV129,1),0)),0,IF(SMALL(AV122:AV129,1)&lt;0,SMALL(AV122:AV129,1),0))</f>
        <v>0</v>
      </c>
      <c r="AX130" s="25">
        <f>IF(ISERROR(IF(LARGE(AX122:AX129,1)&gt;0,LARGE(AX122:AX129,1),0)),0,IF(LARGE(AX122:AX129,1)&gt;0,LARGE(AX122:AX129,1),0))</f>
        <v>0</v>
      </c>
      <c r="AY130" s="26">
        <f>IF(ISERROR(IF(SMALL(AX122:AX129,1)&lt;0,SMALL(AX122:AX129,1),0)),0,IF(SMALL(AX122:AX129,1)&lt;0,SMALL(AX122:AX129,1),0))</f>
        <v>0</v>
      </c>
      <c r="AZ130" s="25">
        <f>IF(ISERROR(IF(LARGE(AZ122:AZ129,1)&gt;0,LARGE(AZ122:AZ129,1),0)),0,IF(LARGE(AZ122:AZ129,1)&gt;0,LARGE(AZ122:AZ129,1),0))</f>
        <v>0</v>
      </c>
      <c r="BA130" s="26">
        <f>IF(ISERROR(IF(SMALL(AZ122:AZ129,1)&lt;0,SMALL(AZ122:AZ129,1),0)),0,IF(SMALL(AZ122:AZ129,1)&lt;0,SMALL(AZ122:AZ129,1),0))</f>
        <v>0</v>
      </c>
      <c r="BB130" s="25">
        <f>IF(ISERROR(IF(LARGE(BB122:BB129,1)&gt;0,LARGE(BB122:BB129,1),0)),0,IF(LARGE(BB122:BB129,1)&gt;0,LARGE(BB122:BB129,1),0))</f>
        <v>0</v>
      </c>
      <c r="BC130" s="26">
        <f>IF(ISERROR(IF(SMALL(BB122:BB129,1)&lt;0,SMALL(BB122:BB129,1),0)),0,IF(SMALL(BB122:BB129,1)&lt;0,SMALL(BB122:BB129,1),0))</f>
        <v>0</v>
      </c>
      <c r="BD130" s="25">
        <f>IF(ISERROR(IF(LARGE(BD122:BD129,1)&gt;0,LARGE(BD122:BD129,1),0)),0,IF(LARGE(BD122:BD129,1)&gt;0,LARGE(BD122:BD129,1),0))</f>
        <v>0</v>
      </c>
      <c r="BE130" s="26">
        <f>IF(ISERROR(IF(SMALL(BD122:BD129,1)&lt;0,SMALL(BD122:BD129,1),0)),0,IF(SMALL(BD122:BD129,1)&lt;0,SMALL(BD122:BD129,1),0))</f>
        <v>0</v>
      </c>
      <c r="BF130" s="25">
        <f>IF(ISERROR(IF(LARGE(BF122:BF129,1)&gt;0,LARGE(BF122:BF129,1),0)),0,IF(LARGE(BF122:BF129,1)&gt;0,LARGE(BF122:BF129,1),0))</f>
        <v>0</v>
      </c>
      <c r="BG130" s="26">
        <f>IF(ISERROR(IF(SMALL(BF122:BF129,1)&lt;0,SMALL(BF122:BF129,1),0)),0,IF(SMALL(BF122:BF129,1)&lt;0,SMALL(BF122:BF129,1),0))</f>
        <v>0</v>
      </c>
      <c r="BH130" s="25">
        <f>IF(ISERROR(IF(LARGE(BH122:BH129,1)&gt;0,LARGE(BH122:BH129,1),0)),0,IF(LARGE(BH122:BH129,1)&gt;0,LARGE(BH122:BH129,1),0))</f>
        <v>0</v>
      </c>
      <c r="BI130" s="26">
        <f>IF(ISERROR(IF(SMALL(BH122:BH129,1)&lt;0,SMALL(BH122:BH129,1),0)),0,IF(SMALL(BH122:BH129,1)&lt;0,SMALL(BH122:BH129,1),0))</f>
        <v>0</v>
      </c>
      <c r="BJ130" s="25">
        <f>IF(ISERROR(IF(LARGE(BJ122:BJ129,1)&gt;0,LARGE(BJ122:BJ129,1),0)),0,IF(LARGE(BJ122:BJ129,1)&gt;0,LARGE(BJ122:BJ129,1),0))</f>
        <v>0</v>
      </c>
      <c r="BK130" s="26">
        <f>IF(ISERROR(IF(SMALL(BJ122:BJ129,1)&lt;0,SMALL(BJ122:BJ129,1),0)),0,IF(SMALL(BJ122:BJ129,1)&lt;0,SMALL(BJ122:BJ129,1),0))</f>
        <v>0</v>
      </c>
    </row>
    <row r="131" spans="1:63" ht="12.75" hidden="1">
      <c r="A131" s="148"/>
      <c r="B131" s="151"/>
      <c r="C131" s="44" t="s">
        <v>60</v>
      </c>
      <c r="D131" s="25">
        <f>IF(ISERROR(IF(LARGE(D122:D129,2)&gt;0,LARGE(D122:D129,2),0)),0,IF(LARGE(D122:D129,2)&gt;0,LARGE(D122:D129,2),0))</f>
        <v>0</v>
      </c>
      <c r="E131" s="26">
        <f>IF(ISERROR(IF(SMALL(D122:D129,2)&lt;0,SMALL(D122:D129,2),0)),0,IF(SMALL(D122:D129,2)&lt;0,SMALL(D122:D129,2),0))</f>
        <v>0</v>
      </c>
      <c r="F131" s="25">
        <f>IF(ISERROR(IF(LARGE(F122:F129,2)&gt;0,LARGE(F122:F129,2),0)),0,IF(LARGE(F122:F129,2)&gt;0,LARGE(F122:F129,2),0))</f>
        <v>0</v>
      </c>
      <c r="G131" s="26">
        <f>IF(ISERROR(IF(SMALL(F122:F129,2)&lt;0,SMALL(F122:F129,2),0)),0,IF(SMALL(F122:F129,2)&lt;0,SMALL(F122:F129,2),0))</f>
        <v>0</v>
      </c>
      <c r="H131" s="25">
        <f>IF(ISERROR(IF(LARGE(H122:H129,2)&gt;0,LARGE(H122:H129,2),0)),0,IF(LARGE(H122:H129,2)&gt;0,LARGE(H122:H129,2),0))</f>
        <v>0</v>
      </c>
      <c r="I131" s="26">
        <f>IF(ISERROR(IF(SMALL(H122:H129,2)&lt;0,SMALL(H122:H129,2),0)),0,IF(SMALL(H122:H129,2)&lt;0,SMALL(H122:H129,2),0))</f>
        <v>0</v>
      </c>
      <c r="J131" s="25">
        <f>IF(ISERROR(IF(LARGE(J122:J129,2)&gt;0,LARGE(J122:J129,2),0)),0,IF(LARGE(J122:J129,2)&gt;0,LARGE(J122:J129,2),0))</f>
        <v>0</v>
      </c>
      <c r="K131" s="26">
        <f>IF(ISERROR(IF(SMALL(J122:J129,2)&lt;0,SMALL(J122:J129,2),0)),0,IF(SMALL(J122:J129,2)&lt;0,SMALL(J122:J129,2),0))</f>
        <v>0</v>
      </c>
      <c r="L131" s="25">
        <f>IF(ISERROR(IF(LARGE(L122:L129,2)&gt;0,LARGE(L122:L129,2),0)),0,IF(LARGE(L122:L129,2)&gt;0,LARGE(L122:L129,2),0))</f>
        <v>0</v>
      </c>
      <c r="M131" s="26">
        <f>IF(ISERROR(IF(SMALL(L122:L129,2)&lt;0,SMALL(L122:L129,2),0)),0,IF(SMALL(L122:L129,2)&lt;0,SMALL(L122:L129,2),0))</f>
        <v>0</v>
      </c>
      <c r="N131" s="25">
        <f>IF(ISERROR(IF(LARGE(N122:N129,2)&gt;0,LARGE(N122:N129,2),0)),0,IF(LARGE(N122:N129,2)&gt;0,LARGE(N122:N129,2),0))</f>
        <v>0</v>
      </c>
      <c r="O131" s="26">
        <f>IF(ISERROR(IF(SMALL(N122:N129,2)&lt;0,SMALL(N122:N129,2),0)),0,IF(SMALL(N122:N129,2)&lt;0,SMALL(N122:N129,2),0))</f>
        <v>0</v>
      </c>
      <c r="P131" s="25">
        <f>IF(ISERROR(IF(LARGE(P122:P129,2)&gt;0,LARGE(P122:P129,2),0)),0,IF(LARGE(P122:P129,2)&gt;0,LARGE(P122:P129,2),0))</f>
        <v>0</v>
      </c>
      <c r="Q131" s="26">
        <f>IF(ISERROR(IF(SMALL(P122:P129,2)&lt;0,SMALL(P122:P129,2),0)),0,IF(SMALL(P122:P129,2)&lt;0,SMALL(P122:P129,2),0))</f>
        <v>0</v>
      </c>
      <c r="R131" s="25">
        <f>IF(ISERROR(IF(LARGE(R122:R129,2)&gt;0,LARGE(R122:R129,2),0)),0,IF(LARGE(R122:R129,2)&gt;0,LARGE(R122:R129,2),0))</f>
        <v>0</v>
      </c>
      <c r="S131" s="26">
        <f>IF(ISERROR(IF(SMALL(R122:R129,2)&lt;0,SMALL(R122:R129,2),0)),0,IF(SMALL(R122:R129,2)&lt;0,SMALL(R122:R129,2),0))</f>
        <v>0</v>
      </c>
      <c r="T131" s="25">
        <f>IF(ISERROR(IF(LARGE(T122:T129,2)&gt;0,LARGE(T122:T129,2),0)),0,IF(LARGE(T122:T129,2)&gt;0,LARGE(T122:T129,2),0))</f>
        <v>0</v>
      </c>
      <c r="U131" s="26">
        <f>IF(ISERROR(IF(SMALL(T122:T129,2)&lt;0,SMALL(T122:T129,2),0)),0,IF(SMALL(T122:T129,2)&lt;0,SMALL(T122:T129,2),0))</f>
        <v>0</v>
      </c>
      <c r="V131" s="25">
        <f>IF(ISERROR(IF(LARGE(V122:V129,2)&gt;0,LARGE(V122:V129,2),0)),0,IF(LARGE(V122:V129,2)&gt;0,LARGE(V122:V129,2),0))</f>
        <v>0</v>
      </c>
      <c r="W131" s="26">
        <f>IF(ISERROR(IF(SMALL(V122:V129,2)&lt;0,SMALL(V122:V129,2),0)),0,IF(SMALL(V122:V129,2)&lt;0,SMALL(V122:V129,2),0))</f>
        <v>0</v>
      </c>
      <c r="X131" s="25">
        <f>IF(ISERROR(IF(LARGE(X122:X129,2)&gt;0,LARGE(X122:X129,2),0)),0,IF(LARGE(X122:X129,2)&gt;0,LARGE(X122:X129,2),0))</f>
        <v>0</v>
      </c>
      <c r="Y131" s="26">
        <f>IF(ISERROR(IF(SMALL(X122:X129,2)&lt;0,SMALL(X122:X129,2),0)),0,IF(SMALL(X122:X129,2)&lt;0,SMALL(X122:X129,2),0))</f>
        <v>0</v>
      </c>
      <c r="Z131" s="25">
        <f>IF(ISERROR(IF(LARGE(Z122:Z129,2)&gt;0,LARGE(Z122:Z129,2),0)),0,IF(LARGE(Z122:Z129,2)&gt;0,LARGE(Z122:Z129,2),0))</f>
        <v>0</v>
      </c>
      <c r="AA131" s="26">
        <f>IF(ISERROR(IF(SMALL(Z122:Z129,2)&lt;0,SMALL(Z122:Z129,2),0)),0,IF(SMALL(Z122:Z129,2)&lt;0,SMALL(Z122:Z129,2),0))</f>
        <v>0</v>
      </c>
      <c r="AB131" s="25">
        <f>IF(ISERROR(IF(LARGE(AB122:AB129,2)&gt;0,LARGE(AB122:AB129,2),0)),0,IF(LARGE(AB122:AB129,2)&gt;0,LARGE(AB122:AB129,2),0))</f>
        <v>0</v>
      </c>
      <c r="AC131" s="26">
        <f>IF(ISERROR(IF(SMALL(AB122:AB129,2)&lt;0,SMALL(AB122:AB129,2),0)),0,IF(SMALL(AB122:AB129,2)&lt;0,SMALL(AB122:AB129,2),0))</f>
        <v>0</v>
      </c>
      <c r="AD131" s="25">
        <f>IF(ISERROR(IF(LARGE(AD122:AD129,2)&gt;0,LARGE(AD122:AD129,2),0)),0,IF(LARGE(AD122:AD129,2)&gt;0,LARGE(AD122:AD129,2),0))</f>
        <v>0</v>
      </c>
      <c r="AE131" s="26">
        <f>IF(ISERROR(IF(SMALL(AD122:AD129,2)&lt;0,SMALL(AD122:AD129,2),0)),0,IF(SMALL(AD122:AD129,2)&lt;0,SMALL(AD122:AD129,2),0))</f>
        <v>0</v>
      </c>
      <c r="AF131" s="25">
        <f>IF(ISERROR(IF(LARGE(AF122:AF129,2)&gt;0,LARGE(AF122:AF129,2),0)),0,IF(LARGE(AF122:AF129,2)&gt;0,LARGE(AF122:AF129,2),0))</f>
        <v>0</v>
      </c>
      <c r="AG131" s="26">
        <f>IF(ISERROR(IF(SMALL(AF122:AF129,2)&lt;0,SMALL(AF122:AF129,2),0)),0,IF(SMALL(AF122:AF129,2)&lt;0,SMALL(AF122:AF129,2),0))</f>
        <v>0</v>
      </c>
      <c r="AH131" s="25">
        <f>IF(ISERROR(IF(LARGE(AH122:AH129,2)&gt;0,LARGE(AH122:AH129,2),0)),0,IF(LARGE(AH122:AH129,2)&gt;0,LARGE(AH122:AH129,2),0))</f>
        <v>0</v>
      </c>
      <c r="AI131" s="26">
        <f>IF(ISERROR(IF(SMALL(AH122:AH129,2)&lt;0,SMALL(AH122:AH129,2),0)),0,IF(SMALL(AH122:AH129,2)&lt;0,SMALL(AH122:AH129,2),0))</f>
        <v>0</v>
      </c>
      <c r="AJ131" s="25">
        <f>IF(ISERROR(IF(LARGE(AJ122:AJ129,2)&gt;0,LARGE(AJ122:AJ129,2),0)),0,IF(LARGE(AJ122:AJ129,2)&gt;0,LARGE(AJ122:AJ129,2),0))</f>
        <v>0</v>
      </c>
      <c r="AK131" s="26">
        <f>IF(ISERROR(IF(SMALL(AJ122:AJ129,2)&lt;0,SMALL(AJ122:AJ129,2),0)),0,IF(SMALL(AJ122:AJ129,2)&lt;0,SMALL(AJ122:AJ129,2),0))</f>
        <v>0</v>
      </c>
      <c r="AL131" s="25">
        <f>IF(ISERROR(IF(LARGE(AL122:AL129,2)&gt;0,LARGE(AL122:AL129,2),0)),0,IF(LARGE(AL122:AL129,2)&gt;0,LARGE(AL122:AL129,2),0))</f>
        <v>0</v>
      </c>
      <c r="AM131" s="26">
        <f>IF(ISERROR(IF(SMALL(AL122:AL129,2)&lt;0,SMALL(AL122:AL129,2),0)),0,IF(SMALL(AL122:AL129,2)&lt;0,SMALL(AL122:AL129,2),0))</f>
        <v>0</v>
      </c>
      <c r="AN131" s="25">
        <f>IF(ISERROR(IF(LARGE(AN122:AN129,2)&gt;0,LARGE(AN122:AN129,2),0)),0,IF(LARGE(AN122:AN129,2)&gt;0,LARGE(AN122:AN129,2),0))</f>
        <v>0</v>
      </c>
      <c r="AO131" s="26">
        <f>IF(ISERROR(IF(SMALL(AN122:AN129,2)&lt;0,SMALL(AN122:AN129,2),0)),0,IF(SMALL(AN122:AN129,2)&lt;0,SMALL(AN122:AN129,2),0))</f>
        <v>0</v>
      </c>
      <c r="AP131" s="25">
        <f>IF(ISERROR(IF(LARGE(AP122:AP129,2)&gt;0,LARGE(AP122:AP129,2),0)),0,IF(LARGE(AP122:AP129,2)&gt;0,LARGE(AP122:AP129,2),0))</f>
        <v>0</v>
      </c>
      <c r="AQ131" s="26">
        <f>IF(ISERROR(IF(SMALL(AP122:AP129,2)&lt;0,SMALL(AP122:AP129,2),0)),0,IF(SMALL(AP122:AP129,2)&lt;0,SMALL(AP122:AP129,2),0))</f>
        <v>0</v>
      </c>
      <c r="AR131" s="25">
        <f>IF(ISERROR(IF(LARGE(AR122:AR129,2)&gt;0,LARGE(AR122:AR129,2),0)),0,IF(LARGE(AR122:AR129,2)&gt;0,LARGE(AR122:AR129,2),0))</f>
        <v>0</v>
      </c>
      <c r="AS131" s="26">
        <f>IF(ISERROR(IF(SMALL(AR122:AR129,2)&lt;0,SMALL(AR122:AR129,2),0)),0,IF(SMALL(AR122:AR129,2)&lt;0,SMALL(AR122:AR129,2),0))</f>
        <v>0</v>
      </c>
      <c r="AT131" s="25">
        <f>IF(ISERROR(IF(LARGE(AT122:AT129,2)&gt;0,LARGE(AT122:AT129,2),0)),0,IF(LARGE(AT122:AT129,2)&gt;0,LARGE(AT122:AT129,2),0))</f>
        <v>0</v>
      </c>
      <c r="AU131" s="26">
        <f>IF(ISERROR(IF(SMALL(AT122:AT129,2)&lt;0,SMALL(AT122:AT129,2),0)),0,IF(SMALL(AT122:AT129,2)&lt;0,SMALL(AT122:AT129,2),0))</f>
        <v>0</v>
      </c>
      <c r="AV131" s="25">
        <f>IF(ISERROR(IF(LARGE(AV122:AV129,2)&gt;0,LARGE(AV122:AV129,2),0)),0,IF(LARGE(AV122:AV129,2)&gt;0,LARGE(AV122:AV129,2),0))</f>
        <v>0</v>
      </c>
      <c r="AW131" s="26">
        <f>IF(ISERROR(IF(SMALL(AV122:AV129,2)&lt;0,SMALL(AV122:AV129,2),0)),0,IF(SMALL(AV122:AV129,2)&lt;0,SMALL(AV122:AV129,2),0))</f>
        <v>0</v>
      </c>
      <c r="AX131" s="25">
        <f>IF(ISERROR(IF(LARGE(AX122:AX129,2)&gt;0,LARGE(AX122:AX129,2),0)),0,IF(LARGE(AX122:AX129,2)&gt;0,LARGE(AX122:AX129,2),0))</f>
        <v>0</v>
      </c>
      <c r="AY131" s="26">
        <f>IF(ISERROR(IF(SMALL(AX122:AX129,2)&lt;0,SMALL(AX122:AX129,2),0)),0,IF(SMALL(AX122:AX129,2)&lt;0,SMALL(AX122:AX129,2),0))</f>
        <v>0</v>
      </c>
      <c r="AZ131" s="25">
        <f>IF(ISERROR(IF(LARGE(AZ122:AZ129,2)&gt;0,LARGE(AZ122:AZ129,2),0)),0,IF(LARGE(AZ122:AZ129,2)&gt;0,LARGE(AZ122:AZ129,2),0))</f>
        <v>0</v>
      </c>
      <c r="BA131" s="26">
        <f>IF(ISERROR(IF(SMALL(AZ122:AZ129,2)&lt;0,SMALL(AZ122:AZ129,2),0)),0,IF(SMALL(AZ122:AZ129,2)&lt;0,SMALL(AZ122:AZ129,2),0))</f>
        <v>0</v>
      </c>
      <c r="BB131" s="25">
        <f>IF(ISERROR(IF(LARGE(BB122:BB129,2)&gt;0,LARGE(BB122:BB129,2),0)),0,IF(LARGE(BB122:BB129,2)&gt;0,LARGE(BB122:BB129,2),0))</f>
        <v>0</v>
      </c>
      <c r="BC131" s="26">
        <f>IF(ISERROR(IF(SMALL(BB122:BB129,2)&lt;0,SMALL(BB122:BB129,2),0)),0,IF(SMALL(BB122:BB129,2)&lt;0,SMALL(BB122:BB129,2),0))</f>
        <v>0</v>
      </c>
      <c r="BD131" s="25">
        <f>IF(ISERROR(IF(LARGE(BD122:BD129,2)&gt;0,LARGE(BD122:BD129,2),0)),0,IF(LARGE(BD122:BD129,2)&gt;0,LARGE(BD122:BD129,2),0))</f>
        <v>0</v>
      </c>
      <c r="BE131" s="26">
        <f>IF(ISERROR(IF(SMALL(BD122:BD129,2)&lt;0,SMALL(BD122:BD129,2),0)),0,IF(SMALL(BD122:BD129,2)&lt;0,SMALL(BD122:BD129,2),0))</f>
        <v>0</v>
      </c>
      <c r="BF131" s="25">
        <f>IF(ISERROR(IF(LARGE(BF122:BF129,2)&gt;0,LARGE(BF122:BF129,2),0)),0,IF(LARGE(BF122:BF129,2)&gt;0,LARGE(BF122:BF129,2),0))</f>
        <v>0</v>
      </c>
      <c r="BG131" s="26">
        <f>IF(ISERROR(IF(SMALL(BF122:BF129,2)&lt;0,SMALL(BF122:BF129,2),0)),0,IF(SMALL(BF122:BF129,2)&lt;0,SMALL(BF122:BF129,2),0))</f>
        <v>0</v>
      </c>
      <c r="BH131" s="25">
        <f>IF(ISERROR(IF(LARGE(BH122:BH129,2)&gt;0,LARGE(BH122:BH129,2),0)),0,IF(LARGE(BH122:BH129,2)&gt;0,LARGE(BH122:BH129,2),0))</f>
        <v>0</v>
      </c>
      <c r="BI131" s="26">
        <f>IF(ISERROR(IF(SMALL(BH122:BH129,2)&lt;0,SMALL(BH122:BH129,2),0)),0,IF(SMALL(BH122:BH129,2)&lt;0,SMALL(BH122:BH129,2),0))</f>
        <v>0</v>
      </c>
      <c r="BJ131" s="25">
        <f>IF(ISERROR(IF(LARGE(BJ122:BJ129,2)&gt;0,LARGE(BJ122:BJ129,2),0)),0,IF(LARGE(BJ122:BJ129,2)&gt;0,LARGE(BJ122:BJ129,2),0))</f>
        <v>0</v>
      </c>
      <c r="BK131" s="26">
        <f>IF(ISERROR(IF(SMALL(BJ122:BJ129,2)&lt;0,SMALL(BJ122:BJ129,2),0)),0,IF(SMALL(BJ122:BJ129,2)&lt;0,SMALL(BJ122:BJ129,2),0))</f>
        <v>0</v>
      </c>
    </row>
    <row r="132" spans="1:63" ht="12.75" hidden="1">
      <c r="A132" s="148"/>
      <c r="B132" s="151"/>
      <c r="C132" s="45" t="s">
        <v>4</v>
      </c>
      <c r="D132" s="25">
        <f>+(D130+D131)/2+(E130+E131)/2</f>
        <v>0</v>
      </c>
      <c r="E132" s="26">
        <f>IF(ISERROR(AVERAGE(E122:E129)),0,AVERAGE(E122:E129))</f>
        <v>0</v>
      </c>
      <c r="F132" s="25">
        <f>+(F130+F131)/2+(G130+G131)/2</f>
        <v>0</v>
      </c>
      <c r="G132" s="26">
        <f>IF(ISERROR(AVERAGE(G122:G129)),0,AVERAGE(G122:G129))</f>
        <v>0</v>
      </c>
      <c r="H132" s="25">
        <f>+(H130+H131)/2+(I130+I131)/2</f>
        <v>0</v>
      </c>
      <c r="I132" s="26">
        <f>IF(ISERROR(AVERAGE(I122:I129)),0,AVERAGE(I122:I129))</f>
        <v>0</v>
      </c>
      <c r="J132" s="25">
        <f>+(J130+J131)/2+(K130+K131)/2</f>
        <v>0</v>
      </c>
      <c r="K132" s="26">
        <f>IF(ISERROR(AVERAGE(K122:K129)),0,AVERAGE(K122:K129))</f>
        <v>0</v>
      </c>
      <c r="L132" s="25">
        <f>+(L130+L131)/2+(M130+M131)/2</f>
        <v>0</v>
      </c>
      <c r="M132" s="26">
        <f>IF(ISERROR(AVERAGE(M122:M129)),0,AVERAGE(M122:M129))</f>
        <v>0</v>
      </c>
      <c r="N132" s="25">
        <f>+(N130+N131)/2+(O130+O131)/2</f>
        <v>0</v>
      </c>
      <c r="O132" s="26">
        <f>IF(ISERROR(AVERAGE(O122:O129)),0,AVERAGE(O122:O129))</f>
        <v>0</v>
      </c>
      <c r="P132" s="25">
        <f>+(P130+P131)/2+(Q130+Q131)/2</f>
        <v>0</v>
      </c>
      <c r="Q132" s="26">
        <f>IF(ISERROR(AVERAGE(Q122:Q129)),0,AVERAGE(Q122:Q129))</f>
        <v>0</v>
      </c>
      <c r="R132" s="25">
        <f>+(R130+R131)/2+(S130+S131)/2</f>
        <v>0</v>
      </c>
      <c r="S132" s="26">
        <f>IF(ISERROR(AVERAGE(S122:S129)),0,AVERAGE(S122:S129))</f>
        <v>0</v>
      </c>
      <c r="T132" s="25">
        <f>+(T130+T131)/2+(U130+U131)/2</f>
        <v>0</v>
      </c>
      <c r="U132" s="26">
        <f>IF(ISERROR(AVERAGE(U122:U129)),0,AVERAGE(U122:U129))</f>
        <v>0</v>
      </c>
      <c r="V132" s="25">
        <f>+(V130+V131)/2+(W130+W131)/2</f>
        <v>0</v>
      </c>
      <c r="W132" s="26">
        <f>IF(ISERROR(AVERAGE(W122:W129)),0,AVERAGE(W122:W129))</f>
        <v>0</v>
      </c>
      <c r="X132" s="25">
        <f>+(X130+X131)/2+(Y130+Y131)/2</f>
        <v>0</v>
      </c>
      <c r="Y132" s="26">
        <f>IF(ISERROR(AVERAGE(Y122:Y129)),0,AVERAGE(Y122:Y129))</f>
        <v>0</v>
      </c>
      <c r="Z132" s="25">
        <f>+(Z130+Z131)/2+(AA130+AA131)/2</f>
        <v>0</v>
      </c>
      <c r="AA132" s="26">
        <f>IF(ISERROR(AVERAGE(AA122:AA129)),0,AVERAGE(AA122:AA129))</f>
        <v>0</v>
      </c>
      <c r="AB132" s="25">
        <f>+(AB130+AB131)/2+(AC130+AC131)/2</f>
        <v>0</v>
      </c>
      <c r="AC132" s="26">
        <f>IF(ISERROR(AVERAGE(AC122:AC129)),0,AVERAGE(AC122:AC129))</f>
        <v>0</v>
      </c>
      <c r="AD132" s="25">
        <f>+(AD130+AD131)/2+(AE130+AE131)/2</f>
        <v>0</v>
      </c>
      <c r="AE132" s="26">
        <f>IF(ISERROR(AVERAGE(AE122:AE129)),0,AVERAGE(AE122:AE129))</f>
        <v>0</v>
      </c>
      <c r="AF132" s="25">
        <f>+(AF130+AF131)/2+(AG130+AG131)/2</f>
        <v>0</v>
      </c>
      <c r="AG132" s="26">
        <f>IF(ISERROR(AVERAGE(AG122:AG129)),0,AVERAGE(AG122:AG129))</f>
        <v>0</v>
      </c>
      <c r="AH132" s="25">
        <f>+(AH130+AH131)/2+(AI130+AI131)/2</f>
        <v>0</v>
      </c>
      <c r="AI132" s="26">
        <f>IF(ISERROR(AVERAGE(AI122:AI129)),0,AVERAGE(AI122:AI129))</f>
        <v>0</v>
      </c>
      <c r="AJ132" s="25">
        <f>+(AJ130+AJ131)/2+(AK130+AK131)/2</f>
        <v>0</v>
      </c>
      <c r="AK132" s="26">
        <f>IF(ISERROR(AVERAGE(AK122:AK129)),0,AVERAGE(AK122:AK129))</f>
        <v>0</v>
      </c>
      <c r="AL132" s="25">
        <f>+(AL130+AL131)/2+(AM130+AM131)/2</f>
        <v>0</v>
      </c>
      <c r="AM132" s="26">
        <f>IF(ISERROR(AVERAGE(AM122:AM129)),0,AVERAGE(AM122:AM129))</f>
        <v>0</v>
      </c>
      <c r="AN132" s="25">
        <f>+(AN130+AN131)/2+(AO130+AO131)/2</f>
        <v>0</v>
      </c>
      <c r="AO132" s="26">
        <f>IF(ISERROR(AVERAGE(AO122:AO129)),0,AVERAGE(AO122:AO129))</f>
        <v>0</v>
      </c>
      <c r="AP132" s="25">
        <f>+(AP130+AP131)/2+(AQ130+AQ131)/2</f>
        <v>0</v>
      </c>
      <c r="AQ132" s="26">
        <f>IF(ISERROR(AVERAGE(AQ122:AQ129)),0,AVERAGE(AQ122:AQ129))</f>
        <v>0</v>
      </c>
      <c r="AR132" s="25">
        <f>+(AR130+AR131)/2+(AS130+AS131)/2</f>
        <v>0</v>
      </c>
      <c r="AS132" s="26">
        <f>IF(ISERROR(AVERAGE(AS122:AS129)),0,AVERAGE(AS122:AS129))</f>
        <v>0</v>
      </c>
      <c r="AT132" s="25">
        <f>+(AT130+AT131)/2+(AU130+AU131)/2</f>
        <v>0</v>
      </c>
      <c r="AU132" s="26">
        <f>IF(ISERROR(AVERAGE(AU122:AU129)),0,AVERAGE(AU122:AU129))</f>
        <v>0</v>
      </c>
      <c r="AV132" s="25">
        <f>+(AV130+AV131)/2+(AW130+AW131)/2</f>
        <v>0</v>
      </c>
      <c r="AW132" s="26">
        <f>IF(ISERROR(AVERAGE(AW122:AW129)),0,AVERAGE(AW122:AW129))</f>
        <v>0</v>
      </c>
      <c r="AX132" s="25">
        <f>+(AX130+AX131)/2+(AY130+AY131)/2</f>
        <v>0</v>
      </c>
      <c r="AY132" s="26">
        <f>IF(ISERROR(AVERAGE(AY122:AY129)),0,AVERAGE(AY122:AY129))</f>
        <v>0</v>
      </c>
      <c r="AZ132" s="25">
        <f>+(AZ130+AZ131)/2+(BA130+BA131)/2</f>
        <v>0</v>
      </c>
      <c r="BA132" s="26">
        <f>IF(ISERROR(AVERAGE(BA122:BA129)),0,AVERAGE(BA122:BA129))</f>
        <v>0</v>
      </c>
      <c r="BB132" s="25">
        <f>+(BB130+BB131)/2+(BC130+BC131)/2</f>
        <v>0</v>
      </c>
      <c r="BC132" s="26">
        <f>IF(ISERROR(AVERAGE(BC122:BC129)),0,AVERAGE(BC122:BC129))</f>
        <v>0</v>
      </c>
      <c r="BD132" s="25">
        <f>+(BD130+BD131)/2+(BE130+BE131)/2</f>
        <v>0</v>
      </c>
      <c r="BE132" s="26">
        <f>IF(ISERROR(AVERAGE(BE122:BE129)),0,AVERAGE(BE122:BE129))</f>
        <v>0</v>
      </c>
      <c r="BF132" s="25">
        <f>+(BF130+BF131)/2+(BG130+BG131)/2</f>
        <v>0</v>
      </c>
      <c r="BG132" s="26">
        <f>IF(ISERROR(AVERAGE(BG122:BG129)),0,AVERAGE(BG122:BG129))</f>
        <v>0</v>
      </c>
      <c r="BH132" s="25">
        <f>+(BH130+BH131)/2+(BI130+BI131)/2</f>
        <v>0</v>
      </c>
      <c r="BI132" s="26">
        <f>IF(ISERROR(AVERAGE(BI122:BI129)),0,AVERAGE(BI122:BI129))</f>
        <v>0</v>
      </c>
      <c r="BJ132" s="25">
        <f>+(BJ130+BJ131)/2+(BK130+BK131)/2</f>
        <v>0</v>
      </c>
      <c r="BK132" s="26">
        <f>IF(ISERROR(AVERAGE(BK122:BK129)),0,AVERAGE(BK122:BK129))</f>
        <v>0</v>
      </c>
    </row>
    <row r="133" spans="1:63" ht="15.75" thickBot="1">
      <c r="A133" s="149"/>
      <c r="B133" s="152"/>
      <c r="C133" s="40" t="str">
        <f>B122</f>
        <v>Image in u. Kommunikation mit dem Umfeld</v>
      </c>
      <c r="D133" s="109">
        <f>IF(D132=0,0,IF(D132&gt;0,D132+E132,D132-E132))</f>
        <v>0</v>
      </c>
      <c r="E133" s="110"/>
      <c r="F133" s="109">
        <f>IF(F132=0,0,IF(F132&gt;0,F132+G132,F132-G132))</f>
        <v>0</v>
      </c>
      <c r="G133" s="110"/>
      <c r="H133" s="109">
        <f>IF(H132=0,0,IF(H132&gt;0,H132+I132,H132-I132))</f>
        <v>0</v>
      </c>
      <c r="I133" s="110"/>
      <c r="J133" s="109">
        <f>IF(J132=0,0,IF(J132&gt;0,J132+K132,J132-K132))</f>
        <v>0</v>
      </c>
      <c r="K133" s="110"/>
      <c r="L133" s="109">
        <f>IF(L132=0,0,IF(L132&gt;0,L132+M132,L132-M132))</f>
        <v>0</v>
      </c>
      <c r="M133" s="110"/>
      <c r="N133" s="109">
        <f>IF(N132=0,0,IF(N132&gt;0,N132+O132,N132-O132))</f>
        <v>0</v>
      </c>
      <c r="O133" s="110"/>
      <c r="P133" s="109">
        <f>IF(P132=0,0,IF(P132&gt;0,P132+Q132,P132-Q132))</f>
        <v>0</v>
      </c>
      <c r="Q133" s="110"/>
      <c r="R133" s="109">
        <f>IF(R132=0,0,IF(R132&gt;0,R132+S132,R132-S132))</f>
        <v>0</v>
      </c>
      <c r="S133" s="110"/>
      <c r="T133" s="109">
        <f>IF(T132=0,0,IF(T132&gt;0,T132+U132,T132-U132))</f>
        <v>0</v>
      </c>
      <c r="U133" s="110"/>
      <c r="V133" s="109">
        <f>IF(V132=0,0,IF(V132&gt;0,V132+W132,V132-W132))</f>
        <v>0</v>
      </c>
      <c r="W133" s="110"/>
      <c r="X133" s="109">
        <f>IF(X132=0,0,IF(X132&gt;0,X132+Y132,X132-Y132))</f>
        <v>0</v>
      </c>
      <c r="Y133" s="110"/>
      <c r="Z133" s="109">
        <f>IF(Z132=0,0,IF(Z132&gt;0,Z132+AA132,Z132-AA132))</f>
        <v>0</v>
      </c>
      <c r="AA133" s="110"/>
      <c r="AB133" s="109">
        <f>IF(AB132=0,0,IF(AB132&gt;0,AB132+AC132,AB132-AC132))</f>
        <v>0</v>
      </c>
      <c r="AC133" s="110"/>
      <c r="AD133" s="109">
        <f>IF(AD132=0,0,IF(AD132&gt;0,AD132+AE132,AD132-AE132))</f>
        <v>0</v>
      </c>
      <c r="AE133" s="110"/>
      <c r="AF133" s="109">
        <f>IF(AF132=0,0,IF(AF132&gt;0,AF132+AG132,AF132-AG132))</f>
        <v>0</v>
      </c>
      <c r="AG133" s="110"/>
      <c r="AH133" s="109">
        <f>IF(AH132=0,0,IF(AH132&gt;0,AH132+AI132,AH132-AI132))</f>
        <v>0</v>
      </c>
      <c r="AI133" s="110"/>
      <c r="AJ133" s="109">
        <f>IF(AJ132=0,0,IF(AJ132&gt;0,AJ132+AK132,AJ132-AK132))</f>
        <v>0</v>
      </c>
      <c r="AK133" s="110"/>
      <c r="AL133" s="109">
        <f>IF(AL132=0,0,IF(AL132&gt;0,AL132+AM132,AL132-AM132))</f>
        <v>0</v>
      </c>
      <c r="AM133" s="110"/>
      <c r="AN133" s="109">
        <f>IF(AN132=0,0,IF(AN132&gt;0,AN132+AO132,AN132-AO132))</f>
        <v>0</v>
      </c>
      <c r="AO133" s="110"/>
      <c r="AP133" s="109">
        <f>IF(AP132=0,0,IF(AP132&gt;0,AP132+AQ132,AP132-AQ132))</f>
        <v>0</v>
      </c>
      <c r="AQ133" s="110"/>
      <c r="AR133" s="109">
        <f>IF(AR132=0,0,IF(AR132&gt;0,AR132+AS132,AR132-AS132))</f>
        <v>0</v>
      </c>
      <c r="AS133" s="110"/>
      <c r="AT133" s="109">
        <f>IF(AT132=0,0,IF(AT132&gt;0,AT132+AU132,AT132-AU132))</f>
        <v>0</v>
      </c>
      <c r="AU133" s="110"/>
      <c r="AV133" s="109">
        <f>IF(AV132=0,0,IF(AV132&gt;0,AV132+AW132,AV132-AW132))</f>
        <v>0</v>
      </c>
      <c r="AW133" s="110"/>
      <c r="AX133" s="109">
        <f>IF(AX132=0,0,IF(AX132&gt;0,AX132+AY132,AX132-AY132))</f>
        <v>0</v>
      </c>
      <c r="AY133" s="110"/>
      <c r="AZ133" s="109">
        <f>IF(AZ132=0,0,IF(AZ132&gt;0,AZ132+BA132,AZ132-BA132))</f>
        <v>0</v>
      </c>
      <c r="BA133" s="110"/>
      <c r="BB133" s="109">
        <f>IF(BB132=0,0,IF(BB132&gt;0,BB132+BC132,BB132-BC132))</f>
        <v>0</v>
      </c>
      <c r="BC133" s="110"/>
      <c r="BD133" s="109">
        <f>IF(BD132=0,0,IF(BD132&gt;0,BD132+BE132,BD132-BE132))</f>
        <v>0</v>
      </c>
      <c r="BE133" s="110"/>
      <c r="BF133" s="109">
        <f>IF(BF132=0,0,IF(BF132&gt;0,BF132+BG132,BF132-BG132))</f>
        <v>0</v>
      </c>
      <c r="BG133" s="110"/>
      <c r="BH133" s="109">
        <f>IF(BH132=0,0,IF(BH132&gt;0,BH132+BI132,BH132-BI132))</f>
        <v>0</v>
      </c>
      <c r="BI133" s="110"/>
      <c r="BJ133" s="109">
        <f>IF(BJ132=0,0,IF(BJ132&gt;0,BJ132+BK132,BJ132-BK132))</f>
        <v>0</v>
      </c>
      <c r="BK133" s="110"/>
    </row>
    <row r="134" ht="12.75">
      <c r="C134" s="51"/>
    </row>
    <row r="135" ht="12.75">
      <c r="C135" s="51"/>
    </row>
    <row r="136" ht="12.75">
      <c r="C136" s="51"/>
    </row>
  </sheetData>
  <sheetProtection password="DD93" sheet="1" objects="1" scenarios="1"/>
  <mergeCells count="312">
    <mergeCell ref="A26:A61"/>
    <mergeCell ref="B26:B37"/>
    <mergeCell ref="B38:B49"/>
    <mergeCell ref="B50:B61"/>
    <mergeCell ref="A62:A97"/>
    <mergeCell ref="B62:B73"/>
    <mergeCell ref="B74:B85"/>
    <mergeCell ref="B86:B97"/>
    <mergeCell ref="A98:A133"/>
    <mergeCell ref="B98:B109"/>
    <mergeCell ref="B110:B121"/>
    <mergeCell ref="B122:B13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D97:E97"/>
    <mergeCell ref="F97:G97"/>
    <mergeCell ref="H97:I97"/>
    <mergeCell ref="J97:K97"/>
    <mergeCell ref="L97:M97"/>
    <mergeCell ref="N97:O97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AJ109:AK109"/>
    <mergeCell ref="AL109:AM109"/>
    <mergeCell ref="AN109:AO109"/>
    <mergeCell ref="AP109:AQ109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R24:AS24"/>
    <mergeCell ref="AR37:AS37"/>
    <mergeCell ref="AR49:AS49"/>
    <mergeCell ref="AR61:AS61"/>
    <mergeCell ref="AR73:AS73"/>
    <mergeCell ref="AR85:AS85"/>
    <mergeCell ref="AR97:AS97"/>
    <mergeCell ref="AR109:AS109"/>
    <mergeCell ref="AR121:AS121"/>
    <mergeCell ref="AR133:AS133"/>
    <mergeCell ref="AT24:AU24"/>
    <mergeCell ref="AT37:AU37"/>
    <mergeCell ref="AT49:AU49"/>
    <mergeCell ref="AT61:AU61"/>
    <mergeCell ref="AT73:AU73"/>
    <mergeCell ref="AT85:AU85"/>
    <mergeCell ref="AT97:AU97"/>
    <mergeCell ref="AT109:AU109"/>
    <mergeCell ref="AT121:AU121"/>
    <mergeCell ref="AT133:AU133"/>
    <mergeCell ref="AV24:AW24"/>
    <mergeCell ref="AV37:AW37"/>
    <mergeCell ref="AV49:AW49"/>
    <mergeCell ref="AV61:AW61"/>
    <mergeCell ref="AV73:AW73"/>
    <mergeCell ref="AV85:AW85"/>
    <mergeCell ref="AV97:AW97"/>
    <mergeCell ref="AV109:AW109"/>
    <mergeCell ref="AV121:AW121"/>
    <mergeCell ref="AV133:AW133"/>
    <mergeCell ref="AX24:AY24"/>
    <mergeCell ref="AX37:AY37"/>
    <mergeCell ref="AX49:AY49"/>
    <mergeCell ref="AX61:AY61"/>
    <mergeCell ref="AX73:AY73"/>
    <mergeCell ref="AX85:AY85"/>
    <mergeCell ref="AX97:AY97"/>
    <mergeCell ref="AX109:AY109"/>
    <mergeCell ref="AX121:AY121"/>
    <mergeCell ref="AX133:AY133"/>
    <mergeCell ref="AZ24:BA24"/>
    <mergeCell ref="AZ37:BA37"/>
    <mergeCell ref="AZ49:BA49"/>
    <mergeCell ref="AZ61:BA61"/>
    <mergeCell ref="AZ73:BA73"/>
    <mergeCell ref="AZ85:BA85"/>
    <mergeCell ref="AZ97:BA97"/>
    <mergeCell ref="AZ109:BA109"/>
    <mergeCell ref="AZ121:BA121"/>
    <mergeCell ref="AZ133:BA133"/>
    <mergeCell ref="BB24:BC24"/>
    <mergeCell ref="BB37:BC37"/>
    <mergeCell ref="BB49:BC49"/>
    <mergeCell ref="BB61:BC61"/>
    <mergeCell ref="BB73:BC73"/>
    <mergeCell ref="BB85:BC85"/>
    <mergeCell ref="BB97:BC97"/>
    <mergeCell ref="BB109:BC109"/>
    <mergeCell ref="BB121:BC121"/>
    <mergeCell ref="BB133:BC133"/>
    <mergeCell ref="BD24:BE24"/>
    <mergeCell ref="BD37:BE37"/>
    <mergeCell ref="BD49:BE49"/>
    <mergeCell ref="BD61:BE61"/>
    <mergeCell ref="BD73:BE73"/>
    <mergeCell ref="BD85:BE85"/>
    <mergeCell ref="BD97:BE97"/>
    <mergeCell ref="BD109:BE109"/>
    <mergeCell ref="BD121:BE121"/>
    <mergeCell ref="BD133:BE133"/>
    <mergeCell ref="BF24:BG24"/>
    <mergeCell ref="BF37:BG37"/>
    <mergeCell ref="BF49:BG49"/>
    <mergeCell ref="BF61:BG61"/>
    <mergeCell ref="BF73:BG73"/>
    <mergeCell ref="BF85:BG85"/>
    <mergeCell ref="BF97:BG97"/>
    <mergeCell ref="BF109:BG109"/>
    <mergeCell ref="BF121:BG121"/>
    <mergeCell ref="BF133:BG133"/>
    <mergeCell ref="BH24:BI24"/>
    <mergeCell ref="BH37:BI37"/>
    <mergeCell ref="BH49:BI49"/>
    <mergeCell ref="BH61:BI61"/>
    <mergeCell ref="BH73:BI73"/>
    <mergeCell ref="BH85:BI85"/>
    <mergeCell ref="BH97:BI97"/>
    <mergeCell ref="BH109:BI109"/>
    <mergeCell ref="BJ73:BK73"/>
    <mergeCell ref="BJ85:BK85"/>
    <mergeCell ref="BJ97:BK97"/>
    <mergeCell ref="BJ109:BK109"/>
    <mergeCell ref="BJ24:BK24"/>
    <mergeCell ref="BJ37:BK37"/>
    <mergeCell ref="BJ49:BK49"/>
    <mergeCell ref="BJ61:BK61"/>
    <mergeCell ref="BJ121:BK121"/>
    <mergeCell ref="BJ133:BK133"/>
    <mergeCell ref="BH121:BI121"/>
    <mergeCell ref="BH133:BI13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Industrielle Ökologie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 für</dc:creator>
  <cp:keywords/>
  <dc:description/>
  <cp:lastModifiedBy>Sascha Nemecek</cp:lastModifiedBy>
  <dcterms:created xsi:type="dcterms:W3CDTF">2005-07-08T12:24:47Z</dcterms:created>
  <dcterms:modified xsi:type="dcterms:W3CDTF">2005-09-25T20:01:30Z</dcterms:modified>
  <cp:category/>
  <cp:version/>
  <cp:contentType/>
  <cp:contentStatus/>
</cp:coreProperties>
</file>